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nnections.xml" ContentType="application/vnd.openxmlformats-officedocument.spreadsheetml.connections+xml"/>
  <Override PartName="/xl/queryTables/queryTable1.xml" ContentType="application/vnd.openxmlformats-officedocument.spreadsheetml.query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00" activeTab="3"/>
  </bookViews>
  <sheets>
    <sheet name="X-2022-23" sheetId="6" r:id="rId1"/>
    <sheet name="X-2023-24" sheetId="5" r:id="rId2"/>
    <sheet name="X-2024-25" sheetId="7" r:id="rId3"/>
    <sheet name="XII-2022-23" sheetId="8" r:id="rId4"/>
    <sheet name="XII-2023-24" sheetId="10" r:id="rId5"/>
    <sheet name="XII-2024-25 " sheetId="12" r:id="rId6"/>
  </sheets>
  <definedNames>
    <definedName name="_25321__5" localSheetId="1">'X-2023-24'!$B$3:$N$205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>
  <connection id="1" name="25321 (5)111" type="6" background="1" refreshedVersion="2" saveData="1">
    <textPr sourceFile="C:\Users\Hp User\Downloads\25321 (5).TXT" delimited="0">
      <textFields count="24">
        <textField/>
        <textField position="9"/>
        <textField position="12"/>
        <textField position="29"/>
        <textField position="31"/>
        <textField position="35"/>
        <textField position="41"/>
        <textField position="51"/>
        <textField position="58"/>
        <textField position="67"/>
        <textField position="70"/>
        <textField position="75"/>
        <textField position="77"/>
        <textField position="82"/>
        <textField position="85"/>
        <textField position="88"/>
        <textField position="92"/>
        <textField position="95"/>
        <textField position="99"/>
        <textField position="105"/>
        <textField position="109"/>
        <textField position="112"/>
        <textField position="118"/>
        <textField position="124"/>
      </textFields>
    </textPr>
  </connection>
</connections>
</file>

<file path=xl/sharedStrings.xml><?xml version="1.0" encoding="utf-8"?>
<sst xmlns="http://schemas.openxmlformats.org/spreadsheetml/2006/main" count="3307" uniqueCount="885">
  <si>
    <t>RAO MAN SINGH SR. SEC. PUBLIC SCHOOL</t>
  </si>
  <si>
    <t>CLASS X-CBSE RESULT 2022-23</t>
  </si>
  <si>
    <t>S. NO.</t>
  </si>
  <si>
    <t>ROLL NO.</t>
  </si>
  <si>
    <t>NAME</t>
  </si>
  <si>
    <t>TOTAL</t>
  </si>
  <si>
    <t>%</t>
  </si>
  <si>
    <t>F</t>
  </si>
  <si>
    <t>RIYA SINGH</t>
  </si>
  <si>
    <t>PURVI</t>
  </si>
  <si>
    <t>MONIKA YADAV</t>
  </si>
  <si>
    <t>M</t>
  </si>
  <si>
    <t>ISHANT YADAV</t>
  </si>
  <si>
    <t>RUDRA DHASMANA</t>
  </si>
  <si>
    <t>HIMANSHI YADAV</t>
  </si>
  <si>
    <t>VIPUL YADAV</t>
  </si>
  <si>
    <t>RAGHAV</t>
  </si>
  <si>
    <t>ANSH VATS</t>
  </si>
  <si>
    <t>PRAKRITI VERMA</t>
  </si>
  <si>
    <t>YASH</t>
  </si>
  <si>
    <t>LAKSHITA YADAV</t>
  </si>
  <si>
    <t>TUSHAR</t>
  </si>
  <si>
    <t>VANSHIKA</t>
  </si>
  <si>
    <t>KESHAV SHARMA</t>
  </si>
  <si>
    <t>HIMANSHI</t>
  </si>
  <si>
    <t>PRAGYA</t>
  </si>
  <si>
    <t>MANTHAN SAGAR</t>
  </si>
  <si>
    <t>KARTIK PAHAL</t>
  </si>
  <si>
    <t>VISHAL</t>
  </si>
  <si>
    <t>YUKTI</t>
  </si>
  <si>
    <t>PRANSHU GAHLOT</t>
  </si>
  <si>
    <t>VRITI SINGH</t>
  </si>
  <si>
    <t>ANJANA</t>
  </si>
  <si>
    <t>TARKESH YADAV</t>
  </si>
  <si>
    <t>KESHAV BINDAL</t>
  </si>
  <si>
    <t>ANSHI</t>
  </si>
  <si>
    <t>GAURAV</t>
  </si>
  <si>
    <t>MAYANK GAUR</t>
  </si>
  <si>
    <t>CHIRAG</t>
  </si>
  <si>
    <t>SNIGDHA SHALINI</t>
  </si>
  <si>
    <t>MEHAK</t>
  </si>
  <si>
    <t>ABHINAV</t>
  </si>
  <si>
    <t>ARYAN</t>
  </si>
  <si>
    <t>YOGESH YADAV</t>
  </si>
  <si>
    <t>HARSH MUDGAL</t>
  </si>
  <si>
    <t>PARTH</t>
  </si>
  <si>
    <t>HARSHIT</t>
  </si>
  <si>
    <t>DRISTI YADAV</t>
  </si>
  <si>
    <t>GARIMA</t>
  </si>
  <si>
    <t>DEV KUMAR</t>
  </si>
  <si>
    <t>HEMANT</t>
  </si>
  <si>
    <t>KHUSHI SHARMA</t>
  </si>
  <si>
    <t>VANSH KHATRI</t>
  </si>
  <si>
    <t>TABBY VASHIST</t>
  </si>
  <si>
    <t>SUSHANT SUHAG</t>
  </si>
  <si>
    <t>EAKANSH YADAV</t>
  </si>
  <si>
    <t>SAKSHI YADAV</t>
  </si>
  <si>
    <t>SIDDHARTH SHARMA</t>
  </si>
  <si>
    <t>KAJAL</t>
  </si>
  <si>
    <t>HIMANSHU SEHRAWAT</t>
  </si>
  <si>
    <t>TAMANNA</t>
  </si>
  <si>
    <t>ANKITA YADAV</t>
  </si>
  <si>
    <t>LAKSHYA MUDGIL</t>
  </si>
  <si>
    <t>LAKSHAY SHARMA</t>
  </si>
  <si>
    <t>PARTH YADAV</t>
  </si>
  <si>
    <t>SHRISHTI</t>
  </si>
  <si>
    <t>TANISHKA</t>
  </si>
  <si>
    <t>SOUMYA MEHRA</t>
  </si>
  <si>
    <t>PALAK</t>
  </si>
  <si>
    <t>SHUBHAM</t>
  </si>
  <si>
    <t>YASHITA</t>
  </si>
  <si>
    <t>NIKHIL YADAV</t>
  </si>
  <si>
    <t>NAINCY</t>
  </si>
  <si>
    <t>KASHISH</t>
  </si>
  <si>
    <t>ANIKET</t>
  </si>
  <si>
    <t>SANJANA</t>
  </si>
  <si>
    <t>KANIKA YADAV</t>
  </si>
  <si>
    <t>KHUSHI</t>
  </si>
  <si>
    <t>ANJALI SHARMA</t>
  </si>
  <si>
    <t>PEEYUSH NAIN</t>
  </si>
  <si>
    <t>AAYUSH KUMAR</t>
  </si>
  <si>
    <t>DIBYENDU KARMAKAR</t>
  </si>
  <si>
    <t>KANIKA ARORA</t>
  </si>
  <si>
    <t>BHOOMIKA</t>
  </si>
  <si>
    <t>PRATEEK TEHLAN</t>
  </si>
  <si>
    <t>ANGEL TYAGI</t>
  </si>
  <si>
    <t>DIVYANSH MISHRA</t>
  </si>
  <si>
    <t>YUKTA KHARB</t>
  </si>
  <si>
    <t>TANVI</t>
  </si>
  <si>
    <t>JIGYASA CHANDRA</t>
  </si>
  <si>
    <t>PIYUSH BINDAL</t>
  </si>
  <si>
    <t>RASHI SHARMA</t>
  </si>
  <si>
    <t>ANSHUMAN KAUSHIK</t>
  </si>
  <si>
    <t>ABHISHEK VATS</t>
  </si>
  <si>
    <t>SHIVAM KUMAR</t>
  </si>
  <si>
    <t>AKSHAT DAGAR</t>
  </si>
  <si>
    <t>MEHAK DAKSH</t>
  </si>
  <si>
    <t>SAKSHI SHARMA</t>
  </si>
  <si>
    <t>RUDRAM</t>
  </si>
  <si>
    <t>KANISHK</t>
  </si>
  <si>
    <t>TIRTH YADAV</t>
  </si>
  <si>
    <t>JAYANT YADAV</t>
  </si>
  <si>
    <t>KANISHKA</t>
  </si>
  <si>
    <t>MUNMUN GAUTAM</t>
  </si>
  <si>
    <t>VAISHNVI</t>
  </si>
  <si>
    <t>YASHIKA YADAV</t>
  </si>
  <si>
    <t>PARV KUMAR</t>
  </si>
  <si>
    <t>ARPIT YADAV</t>
  </si>
  <si>
    <t>AYUSHI SHARMA</t>
  </si>
  <si>
    <t>KUNAL YADAV</t>
  </si>
  <si>
    <t>DEEPALI</t>
  </si>
  <si>
    <t>SHIVANSH JANGRA</t>
  </si>
  <si>
    <t>NAVNEET JOSHI</t>
  </si>
  <si>
    <t>URVASHI</t>
  </si>
  <si>
    <t>DIVYANSH ROHILLA</t>
  </si>
  <si>
    <t>BHAWNA</t>
  </si>
  <si>
    <t>DIVYANSH  GULIA</t>
  </si>
  <si>
    <t>LAKSH RAWAT</t>
  </si>
  <si>
    <t>AKSHITA DHRAAN</t>
  </si>
  <si>
    <t>VAIBHAV JHA</t>
  </si>
  <si>
    <t>NITIN KUMAR</t>
  </si>
  <si>
    <t>AKSHIT TYAGI</t>
  </si>
  <si>
    <t>GEETIKA</t>
  </si>
  <si>
    <t>HARSH SEHRAWAT</t>
  </si>
  <si>
    <t>RITESH</t>
  </si>
  <si>
    <t>NITISH YADAV</t>
  </si>
  <si>
    <t>ANUSHKA BHARTI</t>
  </si>
  <si>
    <t>SOMYA</t>
  </si>
  <si>
    <t>ANSH LATHER</t>
  </si>
  <si>
    <t>SHUBHAM GULIA</t>
  </si>
  <si>
    <t>PIYUSH YADAV</t>
  </si>
  <si>
    <t>SAGAR</t>
  </si>
  <si>
    <t>SONU</t>
  </si>
  <si>
    <t>ABHIMANYU VASHISHTH</t>
  </si>
  <si>
    <t>PARAS YADAV</t>
  </si>
  <si>
    <t>SAINA ROUT</t>
  </si>
  <si>
    <t>ISHA</t>
  </si>
  <si>
    <t>ADITYA SINGH SHEKHWAT</t>
  </si>
  <si>
    <t>ISHANT LAKRA</t>
  </si>
  <si>
    <t>PUNIT YADAV</t>
  </si>
  <si>
    <t>MANSI</t>
  </si>
  <si>
    <t>GIRIJA RISHI</t>
  </si>
  <si>
    <t>MANISH CHAUHAN</t>
  </si>
  <si>
    <t>NISHIKA RAZDAN</t>
  </si>
  <si>
    <t>DHRITI GUMBER</t>
  </si>
  <si>
    <t>SHAAN LAMBA</t>
  </si>
  <si>
    <t>MAHAK</t>
  </si>
  <si>
    <t>KEENJAL BHARDWAJ</t>
  </si>
  <si>
    <t>ISHIKA</t>
  </si>
  <si>
    <t>HARSH YADAV</t>
  </si>
  <si>
    <t>SARTHAK KANDPAL</t>
  </si>
  <si>
    <t>NISHIKA</t>
  </si>
  <si>
    <t>PRIYAL YADAV</t>
  </si>
  <si>
    <t>KARAN RAGHAV</t>
  </si>
  <si>
    <t>ANSH YADAV</t>
  </si>
  <si>
    <t>UTKARSH YADAV</t>
  </si>
  <si>
    <t>RUDRAKSHI SINGH</t>
  </si>
  <si>
    <t>LAKSHAY YADAV</t>
  </si>
  <si>
    <t>MANSAVI</t>
  </si>
  <si>
    <t>POOJA YADAV</t>
  </si>
  <si>
    <t>PRANJAL YADAV</t>
  </si>
  <si>
    <t>TANISHQ VERMA</t>
  </si>
  <si>
    <t>HARSHA YADAV</t>
  </si>
  <si>
    <t>SANCHIT YADAV</t>
  </si>
  <si>
    <t>PRIYANSHU</t>
  </si>
  <si>
    <t>VISHESH KUMAR</t>
  </si>
  <si>
    <t>ANCHAL ARORA</t>
  </si>
  <si>
    <t>LAKSHAY</t>
  </si>
  <si>
    <t>BHAVISHYA SHARMA</t>
  </si>
  <si>
    <t>MANAV SHARMA</t>
  </si>
  <si>
    <t>MUSKAN</t>
  </si>
  <si>
    <t>HARSH</t>
  </si>
  <si>
    <t>GAURAV SANGWAN</t>
  </si>
  <si>
    <t>OSHIT KHARB</t>
  </si>
  <si>
    <t>POOJA KUMARI</t>
  </si>
  <si>
    <t>SOMIL SHARMA</t>
  </si>
  <si>
    <t>VANSHIKA TYAGI</t>
  </si>
  <si>
    <t>ARTI</t>
  </si>
  <si>
    <t>HITESH</t>
  </si>
  <si>
    <t>PREET</t>
  </si>
  <si>
    <t>LOKESH SHOKEEN</t>
  </si>
  <si>
    <t>SAKSHI</t>
  </si>
  <si>
    <t>ISHANT AHLAWAT</t>
  </si>
  <si>
    <t>MUKUL YADAV</t>
  </si>
  <si>
    <t>OM YADAV</t>
  </si>
  <si>
    <t>KUNAL</t>
  </si>
  <si>
    <t>ARYAN THAPA</t>
  </si>
  <si>
    <t>SHAKSAM YADAV</t>
  </si>
  <si>
    <t>RAKSHITA YADAV</t>
  </si>
  <si>
    <t>JANVI DRALL</t>
  </si>
  <si>
    <t>HARSHIL YADAV</t>
  </si>
  <si>
    <t>DEEPANSHU VERMA</t>
  </si>
  <si>
    <t>TUSHAR VERMA</t>
  </si>
  <si>
    <t>BHAVISHYA THAKRAN</t>
  </si>
  <si>
    <t>SANSAR</t>
  </si>
  <si>
    <t>JIYA DRALL</t>
  </si>
  <si>
    <t>CLASS X -CBSE RESULT 2023-24</t>
  </si>
  <si>
    <t>S.NO.</t>
  </si>
  <si>
    <t>GEN</t>
  </si>
  <si>
    <t>HIMESH YADAV</t>
  </si>
  <si>
    <t>TANVI YADAV</t>
  </si>
  <si>
    <t>PARV</t>
  </si>
  <si>
    <t>CHARU GUPTA</t>
  </si>
  <si>
    <t>NAKSHATRA</t>
  </si>
  <si>
    <t>HARSHITA</t>
  </si>
  <si>
    <t>TITHI</t>
  </si>
  <si>
    <t>RISHIKA ATWAL</t>
  </si>
  <si>
    <t>SOMYA YADAV</t>
  </si>
  <si>
    <t>MANIT YADAV</t>
  </si>
  <si>
    <t>JAI SINGH PHOGAT</t>
  </si>
  <si>
    <t>PRACHI</t>
  </si>
  <si>
    <t>ANJALI YADAV</t>
  </si>
  <si>
    <t>DEVANSH DHANKHAR</t>
  </si>
  <si>
    <t>ARJUN SHARMA</t>
  </si>
  <si>
    <t>ADITYA SHARMA</t>
  </si>
  <si>
    <t>POONAM</t>
  </si>
  <si>
    <t>SEJAL</t>
  </si>
  <si>
    <t>PRIYANSHI DAVER</t>
  </si>
  <si>
    <t>PRINCE TANWAR</t>
  </si>
  <si>
    <t>YASH LAMBA</t>
  </si>
  <si>
    <t>KANAK BHARDWAJ</t>
  </si>
  <si>
    <t>JIYA</t>
  </si>
  <si>
    <t>ANGEL</t>
  </si>
  <si>
    <t>DEEPIKA</t>
  </si>
  <si>
    <t>BHUMIKA</t>
  </si>
  <si>
    <t>ADITI KHATRI</t>
  </si>
  <si>
    <t>GAURAV YADAV</t>
  </si>
  <si>
    <t>KHUSHAL</t>
  </si>
  <si>
    <t>ANSH KUMAR</t>
  </si>
  <si>
    <t>HANIKSH</t>
  </si>
  <si>
    <t>LAKSHYA</t>
  </si>
  <si>
    <t>MANMOHAN JHA</t>
  </si>
  <si>
    <t>VINEET SHARMA</t>
  </si>
  <si>
    <t>JATIN KHARB</t>
  </si>
  <si>
    <t>KRRISH</t>
  </si>
  <si>
    <t>PARIDHA</t>
  </si>
  <si>
    <t>SHRUTI ROHILLA</t>
  </si>
  <si>
    <t>SARTHAK JAKHAR</t>
  </si>
  <si>
    <t>TANISHQ</t>
  </si>
  <si>
    <t>PUSHKAR YADAV</t>
  </si>
  <si>
    <t>AKSH</t>
  </si>
  <si>
    <t>DIYA YADAV</t>
  </si>
  <si>
    <t>NISHIKA YADAV</t>
  </si>
  <si>
    <t>AKSHAT YADAV</t>
  </si>
  <si>
    <t>DIVYANSHI</t>
  </si>
  <si>
    <t>SUNAKSHI</t>
  </si>
  <si>
    <t>SAKSHAM</t>
  </si>
  <si>
    <t>MAYANK</t>
  </si>
  <si>
    <t>AMAN</t>
  </si>
  <si>
    <t>AYUSH GARG</t>
  </si>
  <si>
    <t>MANSI RAWAT</t>
  </si>
  <si>
    <t>GARV YADAV</t>
  </si>
  <si>
    <t>GEET ARORA</t>
  </si>
  <si>
    <t>MANAN PRATAP SINGH</t>
  </si>
  <si>
    <t>MAYANK BHARDWAJ</t>
  </si>
  <si>
    <t>ROHAN GULIA</t>
  </si>
  <si>
    <t>MAYANK YADAV</t>
  </si>
  <si>
    <t>ARNAV</t>
  </si>
  <si>
    <t>TISHA</t>
  </si>
  <si>
    <t>DIKSHA</t>
  </si>
  <si>
    <t>DIVISHA DAGAR</t>
  </si>
  <si>
    <t>UDBHAV SARASWAT</t>
  </si>
  <si>
    <t>CHAYAN MOUDGIL</t>
  </si>
  <si>
    <t>DIKSHITA</t>
  </si>
  <si>
    <t>BHAVIK</t>
  </si>
  <si>
    <t>TANYA SHARMA</t>
  </si>
  <si>
    <t>BHAVYA RAO</t>
  </si>
  <si>
    <t>BHOOMI</t>
  </si>
  <si>
    <t>VINEET</t>
  </si>
  <si>
    <t>PRIYANSHI</t>
  </si>
  <si>
    <t>VAIBHAV KAUSHIK</t>
  </si>
  <si>
    <t>ANUJ SHRIVASTAVA</t>
  </si>
  <si>
    <t>NILESH THAKUR</t>
  </si>
  <si>
    <t>SHAMBHAVI JHA</t>
  </si>
  <si>
    <t>KARTIK</t>
  </si>
  <si>
    <t>BHAVISHYA SHOKEEN</t>
  </si>
  <si>
    <t>ISHIKA YADAV</t>
  </si>
  <si>
    <t>DEEPTI</t>
  </si>
  <si>
    <t>TUSHAR BAHL</t>
  </si>
  <si>
    <t>KAVYANSH YADAV</t>
  </si>
  <si>
    <t>TEEKSHA</t>
  </si>
  <si>
    <t>NISHU</t>
  </si>
  <si>
    <t>SHIVAM BHARDWAJ</t>
  </si>
  <si>
    <t>ADITYA GAUTAM</t>
  </si>
  <si>
    <t>HARSHIT VARSHNEY</t>
  </si>
  <si>
    <t>RUPANSHU YADAV</t>
  </si>
  <si>
    <t>YASH KUMAR</t>
  </si>
  <si>
    <t>ISHAANDEEP</t>
  </si>
  <si>
    <t>VANISHA BISHT</t>
  </si>
  <si>
    <t>ADITYA SINGH</t>
  </si>
  <si>
    <t>ARPIT</t>
  </si>
  <si>
    <t>RAGHAV RAJ</t>
  </si>
  <si>
    <t>GATIK</t>
  </si>
  <si>
    <t>PULKITA</t>
  </si>
  <si>
    <t>NIKHIL GUPTA</t>
  </si>
  <si>
    <t>MEGHA</t>
  </si>
  <si>
    <t>NISHANT YADAV</t>
  </si>
  <si>
    <t>ATHARV</t>
  </si>
  <si>
    <t>ANURAG</t>
  </si>
  <si>
    <t>DIVYA RANI</t>
  </si>
  <si>
    <t>SHIVAM SHARMA</t>
  </si>
  <si>
    <t>GOURAV DIXIT</t>
  </si>
  <si>
    <t>GARIMA SOLANKI</t>
  </si>
  <si>
    <t>MANEYA RISHI</t>
  </si>
  <si>
    <t>MEGHA YADAV</t>
  </si>
  <si>
    <t>REETIMA</t>
  </si>
  <si>
    <t>ANJALI MAHALWAL</t>
  </si>
  <si>
    <t>SHEETAL</t>
  </si>
  <si>
    <t>SUBHAM YADAV</t>
  </si>
  <si>
    <t>PRIYANKA</t>
  </si>
  <si>
    <t>AADITI BHANDARI</t>
  </si>
  <si>
    <t>HARSHIT SAMBHARWAL</t>
  </si>
  <si>
    <t>JANVI KAUSHIK</t>
  </si>
  <si>
    <t>AADARSH GODARA</t>
  </si>
  <si>
    <t>MEET YADAV</t>
  </si>
  <si>
    <t>PRIYANSHU VATS</t>
  </si>
  <si>
    <t>KHUSHI BAKSHI</t>
  </si>
  <si>
    <t>KANISHK YADAV</t>
  </si>
  <si>
    <t>DEV</t>
  </si>
  <si>
    <t>GARV SINDHU</t>
  </si>
  <si>
    <t>YASH YADAV</t>
  </si>
  <si>
    <t>NIKITA</t>
  </si>
  <si>
    <t>VIDHI</t>
  </si>
  <si>
    <t>AKSHITA</t>
  </si>
  <si>
    <t>YUVRAJ</t>
  </si>
  <si>
    <t>ABHISHEK</t>
  </si>
  <si>
    <t>CHHAVI YADAV</t>
  </si>
  <si>
    <t>DAKSH BHARDWAJ</t>
  </si>
  <si>
    <t>OMSHEE KATARIA</t>
  </si>
  <si>
    <t>LUBHAV BAKSHI</t>
  </si>
  <si>
    <t>MANYA YADAV</t>
  </si>
  <si>
    <t>PRIYANSHI SHARMA</t>
  </si>
  <si>
    <t>POOJA</t>
  </si>
  <si>
    <t>BHAVISHY</t>
  </si>
  <si>
    <t>CHETNA ARORA</t>
  </si>
  <si>
    <t>AISHWARY VAID</t>
  </si>
  <si>
    <t>DEEPANSHU</t>
  </si>
  <si>
    <t>PARVESH YADAV</t>
  </si>
  <si>
    <t>GAGAN DRALL</t>
  </si>
  <si>
    <t>VAISHNAVI ISSAR</t>
  </si>
  <si>
    <t>DEVANSH KUMAR</t>
  </si>
  <si>
    <t>KRITIKA</t>
  </si>
  <si>
    <t>LALITA</t>
  </si>
  <si>
    <t>VAISHALI</t>
  </si>
  <si>
    <t>ABHISHEK MALIK</t>
  </si>
  <si>
    <t>PARUL GOSWAMI</t>
  </si>
  <si>
    <t>MADHUR</t>
  </si>
  <si>
    <t>KHUSHI TYAGI</t>
  </si>
  <si>
    <t>UJJWAL</t>
  </si>
  <si>
    <t>DAKSH YADAV</t>
  </si>
  <si>
    <t>SAHIL</t>
  </si>
  <si>
    <t>DEVANSH KAUSHIK</t>
  </si>
  <si>
    <t>KOMAL YADAV</t>
  </si>
  <si>
    <t>MANAV</t>
  </si>
  <si>
    <t>VIRAJEET</t>
  </si>
  <si>
    <t>POORAV</t>
  </si>
  <si>
    <t>VISHAL YADAV</t>
  </si>
  <si>
    <t>SWEETY YADAV</t>
  </si>
  <si>
    <t>DEEP SHOKEEN</t>
  </si>
  <si>
    <t>MUSKAN YADAV</t>
  </si>
  <si>
    <t>TANUJ KUMAR</t>
  </si>
  <si>
    <t>SHIVANGI ARORA</t>
  </si>
  <si>
    <t>YASH DAHIYA</t>
  </si>
  <si>
    <t>CHIRAG MEHRA</t>
  </si>
  <si>
    <t>MOHAN</t>
  </si>
  <si>
    <t>AKSHAY SHOKEEN</t>
  </si>
  <si>
    <t>MAYANK GUPTA</t>
  </si>
  <si>
    <t>LAKSHAY SANGWAN</t>
  </si>
  <si>
    <t>GUNJAN</t>
  </si>
  <si>
    <t>DEV YADAV</t>
  </si>
  <si>
    <t>VIPIN YADAV</t>
  </si>
  <si>
    <t>SRISHTI YADAV</t>
  </si>
  <si>
    <t>KASHISH YADAV</t>
  </si>
  <si>
    <t>SHAURYA</t>
  </si>
  <si>
    <t>CLASS X -CBSE RESULT 2024-25</t>
  </si>
  <si>
    <t>S.NO</t>
  </si>
  <si>
    <t>GENDER</t>
  </si>
  <si>
    <t>SIYA BHARTI</t>
  </si>
  <si>
    <t>VAISHNAVI</t>
  </si>
  <si>
    <t xml:space="preserve"> </t>
  </si>
  <si>
    <t>MAYANK KAUSHIK</t>
  </si>
  <si>
    <t>RITESH KUMAR</t>
  </si>
  <si>
    <t>GOURAV KUMAR</t>
  </si>
  <si>
    <t>ARJUN CHOPRA</t>
  </si>
  <si>
    <t>AYUSH KUMAR</t>
  </si>
  <si>
    <t>RITIKA SINGH</t>
  </si>
  <si>
    <t>VINISHA</t>
  </si>
  <si>
    <t>TRIPTI</t>
  </si>
  <si>
    <t>AKHIL</t>
  </si>
  <si>
    <t>SHRIYANSH DIXIT</t>
  </si>
  <si>
    <t>SAKSHAM BHARDWAJ</t>
  </si>
  <si>
    <t>PARVEER DALAL</t>
  </si>
  <si>
    <t>ANKIT YADAV</t>
  </si>
  <si>
    <t>RITIKA</t>
  </si>
  <si>
    <t>GAURAV SHARMA</t>
  </si>
  <si>
    <t>ISHITTA</t>
  </si>
  <si>
    <t>LAKSHYA AGGARWAL</t>
  </si>
  <si>
    <t>KUNAL SHOKHANDA</t>
  </si>
  <si>
    <t>BHAVYA YADAV</t>
  </si>
  <si>
    <t>ANVESHA</t>
  </si>
  <si>
    <t>KHYATI GULIA</t>
  </si>
  <si>
    <t>RAJLAXMI KUMARI</t>
  </si>
  <si>
    <t>RAGHAV ARORA</t>
  </si>
  <si>
    <t>KANAK</t>
  </si>
  <si>
    <t>NENCY PATLAN</t>
  </si>
  <si>
    <t>SRISHTI SHARMA</t>
  </si>
  <si>
    <t>DEEPANSHU YADAV</t>
  </si>
  <si>
    <t>LAKSHITA</t>
  </si>
  <si>
    <t>RIDHIMA</t>
  </si>
  <si>
    <t>AKSHARA</t>
  </si>
  <si>
    <t>GUNJAN SWAMI</t>
  </si>
  <si>
    <t>ROONAK</t>
  </si>
  <si>
    <t>HARSHIKA TYAGI</t>
  </si>
  <si>
    <t>VISHESH</t>
  </si>
  <si>
    <t>AYUSH</t>
  </si>
  <si>
    <t>GARV</t>
  </si>
  <si>
    <t>CHHAYANK KHARB</t>
  </si>
  <si>
    <t>PIYUSH RAJ VERMA</t>
  </si>
  <si>
    <t>PREETI</t>
  </si>
  <si>
    <t>SOMAY AHLAWAT</t>
  </si>
  <si>
    <t>SHAURYA SOLANKI</t>
  </si>
  <si>
    <t>SAURABH YADAV</t>
  </si>
  <si>
    <t>RADHIKA</t>
  </si>
  <si>
    <t>NEHA YADAV</t>
  </si>
  <si>
    <t>NIKITA YADAV</t>
  </si>
  <si>
    <t>SAMEEKSHA</t>
  </si>
  <si>
    <t>RIYA ROHILLA</t>
  </si>
  <si>
    <t>PRATEEK YADAV</t>
  </si>
  <si>
    <t>PUSHKAR</t>
  </si>
  <si>
    <t>KRITIKA YADAV</t>
  </si>
  <si>
    <t>KHUSHI YADAV</t>
  </si>
  <si>
    <t>ADITI JADON</t>
  </si>
  <si>
    <t>JATIN YADAV</t>
  </si>
  <si>
    <t>AKSHAY</t>
  </si>
  <si>
    <t>ADITI</t>
  </si>
  <si>
    <t>OJASVI</t>
  </si>
  <si>
    <t>HARI YADAV</t>
  </si>
  <si>
    <t>DIVYA</t>
  </si>
  <si>
    <t>VANSH MALIK</t>
  </si>
  <si>
    <t>VANSH</t>
  </si>
  <si>
    <t>NANCY AHLAWAT</t>
  </si>
  <si>
    <t>RUDRA GULIA</t>
  </si>
  <si>
    <t>RISHIKA VATS</t>
  </si>
  <si>
    <t>UDITA</t>
  </si>
  <si>
    <t>HARDIK YADAV</t>
  </si>
  <si>
    <t>HIMANI SHARMA</t>
  </si>
  <si>
    <t>SHWETA MEENA</t>
  </si>
  <si>
    <t>MOKSHIKA YADAV</t>
  </si>
  <si>
    <t>SHAURYA BANSAL</t>
  </si>
  <si>
    <t>RIYANSH KUMAR SHRIVASTVA</t>
  </si>
  <si>
    <t>CHAITANYA KHARB</t>
  </si>
  <si>
    <t>SHIVAM DALAL</t>
  </si>
  <si>
    <t>GARVIT</t>
  </si>
  <si>
    <t>KARTIK DABAS</t>
  </si>
  <si>
    <t>JAANVI SHARMA</t>
  </si>
  <si>
    <t>VIDHI YADAV</t>
  </si>
  <si>
    <t>ABHAY KUMAR</t>
  </si>
  <si>
    <t>JATIN SINGH</t>
  </si>
  <si>
    <t>LAKSHAY BHARDWAJ</t>
  </si>
  <si>
    <t>RAKSHIT TYAGI</t>
  </si>
  <si>
    <t>HARSHITA TEHLAN</t>
  </si>
  <si>
    <t>JAI DUTT</t>
  </si>
  <si>
    <t>DVIJ YADAV</t>
  </si>
  <si>
    <t>AAINA SINGH</t>
  </si>
  <si>
    <t>PRIYANKA SOLANKI</t>
  </si>
  <si>
    <t>LOVELEEN TYAGI</t>
  </si>
  <si>
    <t>SNEHA SINGH</t>
  </si>
  <si>
    <t>ANANYA SINGH</t>
  </si>
  <si>
    <t>VIRAT YADAV</t>
  </si>
  <si>
    <t>BHOOMIKA YADAV</t>
  </si>
  <si>
    <t>DIPANSHU</t>
  </si>
  <si>
    <t>NIKHIL PRAJAPATI</t>
  </si>
  <si>
    <t>RITIKA VERMA</t>
  </si>
  <si>
    <t>DAKSH</t>
  </si>
  <si>
    <t>DIVYANSHI YADAV</t>
  </si>
  <si>
    <t>AADIL MOHAMMED</t>
  </si>
  <si>
    <t>PULKIT</t>
  </si>
  <si>
    <t>RITIMA YADAV</t>
  </si>
  <si>
    <t>VIRINDA SHARMA</t>
  </si>
  <si>
    <t>SHWETA</t>
  </si>
  <si>
    <t>PARTIK YADAV</t>
  </si>
  <si>
    <t>DEEPAK KUMAR</t>
  </si>
  <si>
    <t>GARVIT SIWACH</t>
  </si>
  <si>
    <t>BHOOMI YADAV</t>
  </si>
  <si>
    <t>LAVISH</t>
  </si>
  <si>
    <t>AKANSHA DHANKHAR</t>
  </si>
  <si>
    <t>YAMINI BANSAL</t>
  </si>
  <si>
    <t>SUMATI BHARDWAJ</t>
  </si>
  <si>
    <t>TARUBA TUFAIL</t>
  </si>
  <si>
    <t>NAMAN TYAGI</t>
  </si>
  <si>
    <t>JIYA YADAV</t>
  </si>
  <si>
    <t>YASHIKA</t>
  </si>
  <si>
    <t>PRATEEK</t>
  </si>
  <si>
    <t>MOLIK KUMAR</t>
  </si>
  <si>
    <t>MAHAK YADAV</t>
  </si>
  <si>
    <t>VAIBHAV YADAV</t>
  </si>
  <si>
    <t>SANEH</t>
  </si>
  <si>
    <t>RONIT DAKSH</t>
  </si>
  <si>
    <t>RAM KARAN</t>
  </si>
  <si>
    <t>NIDHI LAMBA</t>
  </si>
  <si>
    <t>RUDRANSH NAUTIYAL</t>
  </si>
  <si>
    <t>HARSHITA YADAV</t>
  </si>
  <si>
    <t>CHIRAG MALIK</t>
  </si>
  <si>
    <t>KANAK YADAV</t>
  </si>
  <si>
    <t>SURAJ SINGH</t>
  </si>
  <si>
    <t>BHANU YADAV</t>
  </si>
  <si>
    <t>SOHAM SINGH</t>
  </si>
  <si>
    <t>KRISH</t>
  </si>
  <si>
    <t>HIMANSHU YADAV</t>
  </si>
  <si>
    <t>YATHARTH PONIA</t>
  </si>
  <si>
    <t>TAMMANA YADAV</t>
  </si>
  <si>
    <t>NAMAN PAWAR</t>
  </si>
  <si>
    <t>SHREY BHARDWAJ</t>
  </si>
  <si>
    <t>CHHAVI</t>
  </si>
  <si>
    <t>PRANAV KUMAR</t>
  </si>
  <si>
    <t>SHAURYA SISODIA</t>
  </si>
  <si>
    <t>CHETANYA YADAV</t>
  </si>
  <si>
    <t>KARAN</t>
  </si>
  <si>
    <t>SUMIT YADAV</t>
  </si>
  <si>
    <t>ANANYA</t>
  </si>
  <si>
    <t>SAGAR SANGWAN</t>
  </si>
  <si>
    <t>MONIKA</t>
  </si>
  <si>
    <t>VRINDA DAHIYA</t>
  </si>
  <si>
    <t>VARNIT</t>
  </si>
  <si>
    <t>ABHINAV SANGWAN</t>
  </si>
  <si>
    <t>MANNAT</t>
  </si>
  <si>
    <t>PRINCE GAHLOT</t>
  </si>
  <si>
    <t>MANDEEP YADAV</t>
  </si>
  <si>
    <t>KUSHAL GULIA</t>
  </si>
  <si>
    <t>ISHAN CHHIBBER</t>
  </si>
  <si>
    <t>RONAK NEHRA</t>
  </si>
  <si>
    <t>ANSH</t>
  </si>
  <si>
    <t>BHAVYA</t>
  </si>
  <si>
    <t>MANTHAN YADAV</t>
  </si>
  <si>
    <t>TANISHK</t>
  </si>
  <si>
    <t>KUSHAL</t>
  </si>
  <si>
    <t>PARAS RATHORE</t>
  </si>
  <si>
    <t>MANAV KHARB</t>
  </si>
  <si>
    <t>JATIN KUMAR</t>
  </si>
  <si>
    <t xml:space="preserve">RAO MAN SINGH SR. SEC. PUBLIC SCHOOL
</t>
  </si>
  <si>
    <t>CLASS XII-CBSE RESULT 2022-23</t>
  </si>
  <si>
    <t>`</t>
  </si>
  <si>
    <t>R.NO</t>
  </si>
  <si>
    <t>BHUSHAN YADAV</t>
  </si>
  <si>
    <t>HARSHITA DHINGRA</t>
  </si>
  <si>
    <t>ARYAN DIXIT</t>
  </si>
  <si>
    <t>TINA</t>
  </si>
  <si>
    <t>DIYA</t>
  </si>
  <si>
    <t>YASH GRADE</t>
  </si>
  <si>
    <t>TANNU</t>
  </si>
  <si>
    <t>TANISHA BANSAL</t>
  </si>
  <si>
    <t>SATYAM BHUSHAN</t>
  </si>
  <si>
    <t>VANSHIKA RATHI</t>
  </si>
  <si>
    <t>SHUBHI</t>
  </si>
  <si>
    <t>MEENAL YADAV</t>
  </si>
  <si>
    <t>KANISHKA YADAV</t>
  </si>
  <si>
    <t>HARSHIT GUPTA</t>
  </si>
  <si>
    <t>SHAURYA GAUR</t>
  </si>
  <si>
    <t>KHEVIKA GAUR</t>
  </si>
  <si>
    <t>RITURAJ</t>
  </si>
  <si>
    <t>MAYANK SAHARAN</t>
  </si>
  <si>
    <t>SANJANA DAGAR</t>
  </si>
  <si>
    <t>ANUSH MITTAL</t>
  </si>
  <si>
    <t>RAVI YADAV</t>
  </si>
  <si>
    <t>DEVESH YADAV</t>
  </si>
  <si>
    <t>HARSH BHARDWAJ</t>
  </si>
  <si>
    <t>NIHARIKA RAWAT</t>
  </si>
  <si>
    <t>RAJEEV</t>
  </si>
  <si>
    <t>MOHIT KUMAR</t>
  </si>
  <si>
    <t>MANVI YADAV</t>
  </si>
  <si>
    <t>GHANISHTHA PARASHAR</t>
  </si>
  <si>
    <t>TANISHA RATHI</t>
  </si>
  <si>
    <t>LATIKA YADAV</t>
  </si>
  <si>
    <t>SHIVAM BHUSHAN</t>
  </si>
  <si>
    <t>HARSH ROHILLA</t>
  </si>
  <si>
    <t>ANKUR  KUMAR</t>
  </si>
  <si>
    <t>PIYUSH</t>
  </si>
  <si>
    <t>KARAN YADAV</t>
  </si>
  <si>
    <t>PARVEEN TEHLAN</t>
  </si>
  <si>
    <t>RIYA KHARB</t>
  </si>
  <si>
    <t>MOHIT GAUTAM</t>
  </si>
  <si>
    <t>HIMANSHU KHARB</t>
  </si>
  <si>
    <t>VIKASH SINGH</t>
  </si>
  <si>
    <t>KINCHIT KHARB</t>
  </si>
  <si>
    <t>MAHIR</t>
  </si>
  <si>
    <t>OJAS YADAV</t>
  </si>
  <si>
    <t>TANISHA YADAV</t>
  </si>
  <si>
    <t>KAMAL</t>
  </si>
  <si>
    <t>VINAY YADAV</t>
  </si>
  <si>
    <t>KAPISH</t>
  </si>
  <si>
    <t>SIDDHANTH SINGH GUSAIN</t>
  </si>
  <si>
    <t>ADITYA</t>
  </si>
  <si>
    <t>RUCHIKA YADAV</t>
  </si>
  <si>
    <t>TANISHA</t>
  </si>
  <si>
    <t>ARPIT SINGH</t>
  </si>
  <si>
    <t>ANKITA KUMARI</t>
  </si>
  <si>
    <t>AKSHAT JAIN</t>
  </si>
  <si>
    <t>SANSKRITI</t>
  </si>
  <si>
    <t>ANSHU</t>
  </si>
  <si>
    <t>KIRTIKA</t>
  </si>
  <si>
    <t>HARSH BINDAL</t>
  </si>
  <si>
    <t>GAURAV KUMAR</t>
  </si>
  <si>
    <t>HITESH GAUR</t>
  </si>
  <si>
    <t>AKSHAT</t>
  </si>
  <si>
    <t>SHRISHTI ARORA</t>
  </si>
  <si>
    <t>SNEHA</t>
  </si>
  <si>
    <t>AKSHAY RISHI</t>
  </si>
  <si>
    <t>HARSH SUHAG</t>
  </si>
  <si>
    <t>BHUMI</t>
  </si>
  <si>
    <t>SANKET KUMAR SINGH</t>
  </si>
  <si>
    <t>SHAGUN</t>
  </si>
  <si>
    <t>YADUVANSH YADAV</t>
  </si>
  <si>
    <t>MANASVI</t>
  </si>
  <si>
    <t>LAKSHIKA</t>
  </si>
  <si>
    <t>LEENA</t>
  </si>
  <si>
    <t>VIVEK</t>
  </si>
  <si>
    <t>CHAHAK</t>
  </si>
  <si>
    <t>AKASH SINGH</t>
  </si>
  <si>
    <t>KOMAL</t>
  </si>
  <si>
    <t>YASHMI</t>
  </si>
  <si>
    <t>NAMAN JAIN</t>
  </si>
  <si>
    <t>ANKUSH RATHI</t>
  </si>
  <si>
    <t>VANSH YADAV</t>
  </si>
  <si>
    <t>UTKARSH DUBEY</t>
  </si>
  <si>
    <t>ANCHAL SHARMA</t>
  </si>
  <si>
    <t>KHUSHBOO</t>
  </si>
  <si>
    <t>DIPANSHU SHOKHANDA</t>
  </si>
  <si>
    <t>NANCY BHARDWAJ</t>
  </si>
  <si>
    <t>SANIYA KHAN</t>
  </si>
  <si>
    <t>NITIN GAHLOT</t>
  </si>
  <si>
    <t>MAITHILI</t>
  </si>
  <si>
    <t>OMESH YADAV</t>
  </si>
  <si>
    <t>ABHISHEK YADAV</t>
  </si>
  <si>
    <t>MOHIT MEHRA</t>
  </si>
  <si>
    <t>RIDHIMA ARORA</t>
  </si>
  <si>
    <t>AMAN KUMAR</t>
  </si>
  <si>
    <t>SATYAM</t>
  </si>
  <si>
    <t>ARUN</t>
  </si>
  <si>
    <t>LAKSHAY TYAGI</t>
  </si>
  <si>
    <t>ROHIT DAHIYA</t>
  </si>
  <si>
    <t>NISHA DHYANI</t>
  </si>
  <si>
    <t>TANYA YADAV</t>
  </si>
  <si>
    <t>EKTA KUMARI</t>
  </si>
  <si>
    <t>RITIKA MADAAN</t>
  </si>
  <si>
    <t>SIMRAN</t>
  </si>
  <si>
    <t>ISHANK VERMA</t>
  </si>
  <si>
    <t>ARPITA SINHA</t>
  </si>
  <si>
    <t>HARDIK</t>
  </si>
  <si>
    <t>CHHAVI BAKSHI</t>
  </si>
  <si>
    <t>TRIKSHA</t>
  </si>
  <si>
    <t>KARUNA</t>
  </si>
  <si>
    <t>YAMAN YADAV</t>
  </si>
  <si>
    <t>PURVA PARASHAR</t>
  </si>
  <si>
    <t>YASH PHALSWAL</t>
  </si>
  <si>
    <t>APARNA</t>
  </si>
  <si>
    <t>RASHI THAPA</t>
  </si>
  <si>
    <t>CHESTA</t>
  </si>
  <si>
    <t>SHREYA</t>
  </si>
  <si>
    <t>ISHANT PINGHAL</t>
  </si>
  <si>
    <t>NIDHI VERMA</t>
  </si>
  <si>
    <t>SAMAR YADAV</t>
  </si>
  <si>
    <t>ADITYA DHANKAR</t>
  </si>
  <si>
    <t>NIYATI</t>
  </si>
  <si>
    <t>CHIRAG MAHULYA</t>
  </si>
  <si>
    <t>HEMANK</t>
  </si>
  <si>
    <t>HARSHIT TEHLAN</t>
  </si>
  <si>
    <t>TANNU SHOKEEN</t>
  </si>
  <si>
    <t>PRIYA</t>
  </si>
  <si>
    <t>VIKASH</t>
  </si>
  <si>
    <t>ANJALI DHANKAR</t>
  </si>
  <si>
    <t>ABHISHEK KUMAR</t>
  </si>
  <si>
    <t>PIYUSH DRALL</t>
  </si>
  <si>
    <t>MAHAK ROHILLA</t>
  </si>
  <si>
    <t>SANGRAM SINGH SAMKARIA</t>
  </si>
  <si>
    <t>ANUJ KUMAR</t>
  </si>
  <si>
    <t>PRIYANK</t>
  </si>
  <si>
    <t>AASHI SHOKEEN</t>
  </si>
  <si>
    <t>NISHCHIT DHAMA</t>
  </si>
  <si>
    <t>PIYUSH BHATT</t>
  </si>
  <si>
    <t>UMANG YADAV</t>
  </si>
  <si>
    <t>PURNIMA</t>
  </si>
  <si>
    <t>UJJAWAL YADAV</t>
  </si>
  <si>
    <t>VAIBHAV</t>
  </si>
  <si>
    <t>AKSHIT</t>
  </si>
  <si>
    <t>GOURAV</t>
  </si>
  <si>
    <t>TARUN GAHLOT</t>
  </si>
  <si>
    <t>SHUBHAM SHARMA</t>
  </si>
  <si>
    <t>ANURAG SHOKEEN</t>
  </si>
  <si>
    <t>LAKSHAY GULIA</t>
  </si>
  <si>
    <t>SURBHI SINGH</t>
  </si>
  <si>
    <t>ASHISH</t>
  </si>
  <si>
    <t>ANNU</t>
  </si>
  <si>
    <t>CHETAN ANTAL</t>
  </si>
  <si>
    <t>TANISH</t>
  </si>
  <si>
    <t>SAHDEV</t>
  </si>
  <si>
    <t>KUNAL SHARMA</t>
  </si>
  <si>
    <t>VANSHITA KATARIA</t>
  </si>
  <si>
    <t>UDIT</t>
  </si>
  <si>
    <t>YOGESH MUDGAL</t>
  </si>
  <si>
    <t>DEEPANSHU JANGRA</t>
  </si>
  <si>
    <t>KUSHA</t>
  </si>
  <si>
    <t>SWETA</t>
  </si>
  <si>
    <t>RHYTHM KUMAR</t>
  </si>
  <si>
    <t>DUSHYANT ARORA</t>
  </si>
  <si>
    <t>NIKHIL</t>
  </si>
  <si>
    <t>ISHU JOON</t>
  </si>
  <si>
    <t>YUG YADAV</t>
  </si>
  <si>
    <t>RAUNAK MAURYA</t>
  </si>
  <si>
    <t>ANVESH</t>
  </si>
  <si>
    <t>ISHANK SHARMA</t>
  </si>
  <si>
    <t>KHUSHI SHOKEEN</t>
  </si>
  <si>
    <t>NISHANT</t>
  </si>
  <si>
    <t>MODIT CHITKARA</t>
  </si>
  <si>
    <t>RAHUL  VERMA</t>
  </si>
  <si>
    <t>CLASS XII-CBSE RESULT 2023-24</t>
  </si>
  <si>
    <t>total</t>
  </si>
  <si>
    <t>PRAGATI</t>
  </si>
  <si>
    <t>KOMAL GUPTA</t>
  </si>
  <si>
    <t>SHUBHANGI AGARWAL</t>
  </si>
  <si>
    <t>MOHIT CHAUHAN</t>
  </si>
  <si>
    <t>BINDU</t>
  </si>
  <si>
    <t>CHEHAK</t>
  </si>
  <si>
    <t>SAWAN</t>
  </si>
  <si>
    <t>SUNJEET KAJLA</t>
  </si>
  <si>
    <t>KAVYA RISHI</t>
  </si>
  <si>
    <t>VIVEK BANSAL</t>
  </si>
  <si>
    <t>JATIN VERMA</t>
  </si>
  <si>
    <t>ADITYA SHAHI</t>
  </si>
  <si>
    <t>ALKA YADAV</t>
  </si>
  <si>
    <t>SURYA YADAV</t>
  </si>
  <si>
    <t>VRINDA AGGARWAL</t>
  </si>
  <si>
    <t>SAMIKSHA</t>
  </si>
  <si>
    <t>STUTI KUMARI</t>
  </si>
  <si>
    <t>RHYTHM ARORA</t>
  </si>
  <si>
    <t>YASH MALIK</t>
  </si>
  <si>
    <t>MAYANK BALYAN</t>
  </si>
  <si>
    <t>ANSHUL DUHAN</t>
  </si>
  <si>
    <t>DHRUV KAUSHIK</t>
  </si>
  <si>
    <t>CHARU</t>
  </si>
  <si>
    <t>LISA</t>
  </si>
  <si>
    <t>NISCHAY YADAV</t>
  </si>
  <si>
    <t>PARUL</t>
  </si>
  <si>
    <t>KIRTI</t>
  </si>
  <si>
    <t>PRINCE DAGAR</t>
  </si>
  <si>
    <t>MOHIT</t>
  </si>
  <si>
    <t>SALONI</t>
  </si>
  <si>
    <t>HARSHIT KHARB</t>
  </si>
  <si>
    <t>TANIYA YADAV</t>
  </si>
  <si>
    <t>BHARAT SHOKHANDA</t>
  </si>
  <si>
    <t>TANISH  DAGAR</t>
  </si>
  <si>
    <t>CHARU YADAV</t>
  </si>
  <si>
    <t>MANJEET SINGH YADAV</t>
  </si>
  <si>
    <t>HARSH TYAGI</t>
  </si>
  <si>
    <t>YASH KHARB</t>
  </si>
  <si>
    <t>ANSHU YADAV</t>
  </si>
  <si>
    <t>KARTIK YADAV</t>
  </si>
  <si>
    <t>RAJAT YADAV</t>
  </si>
  <si>
    <t>JIGYASA SAXENA</t>
  </si>
  <si>
    <t>VANSH SHARMA</t>
  </si>
  <si>
    <t>ABHINAV ANAND</t>
  </si>
  <si>
    <t>AADITYA</t>
  </si>
  <si>
    <t>KASAK</t>
  </si>
  <si>
    <t>TANU</t>
  </si>
  <si>
    <t>NAINA</t>
  </si>
  <si>
    <t>SIDDHIKA</t>
  </si>
  <si>
    <t>AKSHAT PARASHAR</t>
  </si>
  <si>
    <t>ALOK YADAV</t>
  </si>
  <si>
    <t>DAKSHITA</t>
  </si>
  <si>
    <t>TEJASVI SOLANKI</t>
  </si>
  <si>
    <t>RAKESH SWAMI</t>
  </si>
  <si>
    <t>AAKASH YADAV</t>
  </si>
  <si>
    <t>NISHANT PATHAK</t>
  </si>
  <si>
    <t>MOHIT TOKAS</t>
  </si>
  <si>
    <t>PRATHAM RAI</t>
  </si>
  <si>
    <t>VESHNAVI</t>
  </si>
  <si>
    <t>HARSHIAL RAWAT</t>
  </si>
  <si>
    <t>DIPESH</t>
  </si>
  <si>
    <t>VEDANT</t>
  </si>
  <si>
    <t>MUKUND KUMAR</t>
  </si>
  <si>
    <t>SANYAM</t>
  </si>
  <si>
    <t>JATIN</t>
  </si>
  <si>
    <t>TARUN</t>
  </si>
  <si>
    <t>KASAK YADAV</t>
  </si>
  <si>
    <t>MAYANK ROHILLA</t>
  </si>
  <si>
    <t>ROHAN</t>
  </si>
  <si>
    <t>ROHIT SAINI</t>
  </si>
  <si>
    <t>SPARSH</t>
  </si>
  <si>
    <t>BHOOMI VATS</t>
  </si>
  <si>
    <t>BHUMI DAHIYA</t>
  </si>
  <si>
    <t>SHRISHTI BABERWAL</t>
  </si>
  <si>
    <t>TANYA</t>
  </si>
  <si>
    <t>CHAHAT</t>
  </si>
  <si>
    <t>RISHIT KUMAR</t>
  </si>
  <si>
    <t>AMBIKA</t>
  </si>
  <si>
    <t>AANYA PATHAK</t>
  </si>
  <si>
    <t>SRISHTY YADAV</t>
  </si>
  <si>
    <t>PRINCE</t>
  </si>
  <si>
    <t>SAPNA</t>
  </si>
  <si>
    <t>NITIN</t>
  </si>
  <si>
    <t>ARYAN KUMAR</t>
  </si>
  <si>
    <t>RITHWIK SINGH</t>
  </si>
  <si>
    <t>PARAS</t>
  </si>
  <si>
    <t>AYUSH GULIA</t>
  </si>
  <si>
    <t>RIDHIMA SAINI</t>
  </si>
  <si>
    <t>SAARTHAK YADAV</t>
  </si>
  <si>
    <t>TOYASH</t>
  </si>
  <si>
    <t>LAKSHAY BAKSHI</t>
  </si>
  <si>
    <t>YOGITA YADAV</t>
  </si>
  <si>
    <t>ANAMIKA PANDEY</t>
  </si>
  <si>
    <t>SAMEER KUMAR YADAV</t>
  </si>
  <si>
    <t>MADHAV DATTA</t>
  </si>
  <si>
    <t>JAYANT BAHL</t>
  </si>
  <si>
    <t>PRIYANKA SAINI</t>
  </si>
  <si>
    <t>ABHISHEK SEHRAWAT</t>
  </si>
  <si>
    <t>KHUSHI DAHIYA</t>
  </si>
  <si>
    <t>GAJENDER</t>
  </si>
  <si>
    <t>PRIYANSHI YADAV</t>
  </si>
  <si>
    <t>DAKSH DAHIYA</t>
  </si>
  <si>
    <t>ANSH SHARMA</t>
  </si>
  <si>
    <t>SANIYA</t>
  </si>
  <si>
    <t>SIDDHARTH</t>
  </si>
  <si>
    <t>ISHA BALLAN</t>
  </si>
  <si>
    <t>NANCY</t>
  </si>
  <si>
    <t>ANIK PAWAR</t>
  </si>
  <si>
    <t>PRATIK PHALSWAL</t>
  </si>
  <si>
    <t>SAMEER VATS</t>
  </si>
  <si>
    <t>ANSH JASORIA</t>
  </si>
  <si>
    <t>NISHITA</t>
  </si>
  <si>
    <t>LAKSHAY KUMAR</t>
  </si>
  <si>
    <t>NIKHIL KUMAR</t>
  </si>
  <si>
    <t>MAULI</t>
  </si>
  <si>
    <t>LUCKY</t>
  </si>
  <si>
    <t>ANSH RAWAT</t>
  </si>
  <si>
    <t>YASH SHARMA</t>
  </si>
  <si>
    <t>KRISH RISHI</t>
  </si>
  <si>
    <t>CLASS XII-CBSE RESULT 2024-25</t>
  </si>
  <si>
    <t>BEST  5</t>
  </si>
  <si>
    <t>VIVEK YADAV</t>
  </si>
  <si>
    <t>PARGATI</t>
  </si>
  <si>
    <t>SHORAY VASHISHT</t>
  </si>
  <si>
    <t>UMA JANGRA</t>
  </si>
  <si>
    <t>VEDIKA</t>
  </si>
  <si>
    <t>VIVIKA JAIN</t>
  </si>
  <si>
    <t>HANSHIKA SEHRAWAT</t>
  </si>
  <si>
    <t>PRACHI VASHIST</t>
  </si>
  <si>
    <t>HIMANSHU</t>
  </si>
  <si>
    <t>AMAN BISHT</t>
  </si>
  <si>
    <t>KRISHNA YADAV</t>
  </si>
  <si>
    <t>MAINKA</t>
  </si>
  <si>
    <t>VANSHIKA YADAV</t>
  </si>
  <si>
    <t>HARSH KUMAR JHA</t>
  </si>
  <si>
    <t>BHAVYA BHANDORIA</t>
  </si>
  <si>
    <t>LAVANYA TYAGI</t>
  </si>
  <si>
    <t>SHIKHA SHARMA</t>
  </si>
  <si>
    <t>OMESH CHHIKARA</t>
  </si>
  <si>
    <t>DHIMANI</t>
  </si>
  <si>
    <t>ANSH VERMA</t>
  </si>
  <si>
    <t>BHAVYA SHARMA</t>
  </si>
  <si>
    <t>PRANJALI RAI</t>
  </si>
  <si>
    <t>DIVYA BHARDWAJ</t>
  </si>
  <si>
    <t>ARYAN DAGAR</t>
  </si>
  <si>
    <t>VIPUL GAHLOT</t>
  </si>
  <si>
    <t>RIYA</t>
  </si>
  <si>
    <t>MAYANK SHOKEEN</t>
  </si>
  <si>
    <t>SHRIYA JHA</t>
  </si>
  <si>
    <t>KRITIKA SINGH</t>
  </si>
  <si>
    <t xml:space="preserve">  </t>
  </si>
  <si>
    <t>PIYUSH KASWA</t>
  </si>
  <si>
    <t>RUCHIKA KUMARI</t>
  </si>
  <si>
    <t>ANSH GUPTA</t>
  </si>
  <si>
    <t xml:space="preserve">   </t>
  </si>
  <si>
    <t>RIDHI</t>
  </si>
  <si>
    <t>PIYUSH SINGH</t>
  </si>
  <si>
    <t>NANDINI</t>
  </si>
  <si>
    <t>PRACHI GULIA</t>
  </si>
  <si>
    <t>ANSHUL GUPTA</t>
  </si>
  <si>
    <t>PRASHANT</t>
  </si>
  <si>
    <t>KRISH BHATI</t>
  </si>
  <si>
    <t>PRATEEK DAGAR</t>
  </si>
  <si>
    <t>JYANTH</t>
  </si>
  <si>
    <t>RAJAT</t>
  </si>
  <si>
    <t>ADITYA SINGH SHEKHAWAT</t>
  </si>
  <si>
    <t>VIRENDER KUMAR MEENA</t>
  </si>
  <si>
    <t>RUDRANSH ARORA</t>
  </si>
  <si>
    <t>LABHYA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</si>
</sst>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35">
    <font>
      <sz val="11"/>
      <color theme="1"/>
      <name val="Calibri"/>
      <charset val="134"/>
      <scheme val="minor"/>
    </font>
    <font>
      <b/>
      <sz val="14"/>
      <color theme="1"/>
      <name val="Calibri"/>
      <charset val="134"/>
      <scheme val="minor"/>
    </font>
    <font>
      <sz val="11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b/>
      <sz val="14"/>
      <color theme="1"/>
      <name val="Calibri"/>
      <charset val="134"/>
      <scheme val="minor"/>
    </font>
    <font>
      <sz val="12"/>
      <color theme="1"/>
      <name val="Calibri"/>
      <charset val="134"/>
      <scheme val="minor"/>
    </font>
    <font>
      <b/>
      <sz val="12"/>
      <color theme="1"/>
      <name val="Calibri"/>
      <charset val="134"/>
      <scheme val="minor"/>
    </font>
    <font>
      <b/>
      <sz val="12"/>
      <color theme="1"/>
      <name val="Calibri"/>
      <charset val="134"/>
      <scheme val="minor"/>
    </font>
    <font>
      <sz val="12"/>
      <color theme="1"/>
      <name val="Calibri"/>
      <charset val="134"/>
      <scheme val="minor"/>
    </font>
    <font>
      <b/>
      <sz val="12"/>
      <color rgb="FF040C28"/>
      <name val="Arial"/>
      <charset val="134"/>
    </font>
    <font>
      <b/>
      <sz val="11"/>
      <color theme="1"/>
      <name val="Calibri"/>
      <charset val="134"/>
      <scheme val="minor"/>
    </font>
    <font>
      <b/>
      <u/>
      <sz val="12"/>
      <color theme="1"/>
      <name val="Calibri"/>
      <charset val="134"/>
      <scheme val="minor"/>
    </font>
    <font>
      <b/>
      <u/>
      <sz val="11"/>
      <color theme="1"/>
      <name val="Calibri"/>
      <charset val="134"/>
      <scheme val="minor"/>
    </font>
    <font>
      <b/>
      <u/>
      <sz val="11"/>
      <color theme="1"/>
      <name val="Calibri"/>
      <charset val="134"/>
      <scheme val="minor"/>
    </font>
    <font>
      <b/>
      <sz val="13"/>
      <color theme="1"/>
      <name val="Calibri"/>
      <charset val="134"/>
      <scheme val="minor"/>
    </font>
    <font>
      <b/>
      <u/>
      <sz val="12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177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2" borderId="4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7" applyNumberFormat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4" borderId="7" applyNumberFormat="0" applyAlignment="0" applyProtection="0">
      <alignment vertical="center"/>
    </xf>
    <xf numFmtId="0" fontId="27" fillId="5" borderId="9" applyNumberFormat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</cellStyleXfs>
  <cellXfs count="44">
    <xf numFmtId="0" fontId="0" fillId="0" borderId="0" xfId="0"/>
    <xf numFmtId="0" fontId="1" fillId="0" borderId="0" xfId="0" applyFont="1" applyAlignment="1">
      <alignment horizontal="center" wrapText="1"/>
    </xf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 applyAlignment="1"/>
    <xf numFmtId="0" fontId="3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5" fillId="0" borderId="1" xfId="0" applyFont="1" applyFill="1" applyBorder="1" applyAlignment="1"/>
    <xf numFmtId="0" fontId="6" fillId="0" borderId="1" xfId="0" applyFont="1" applyFill="1" applyBorder="1" applyAlignment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7" fillId="0" borderId="1" xfId="0" applyFont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8" fillId="0" borderId="1" xfId="0" applyFont="1" applyBorder="1"/>
    <xf numFmtId="0" fontId="7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2" xfId="0" applyBorder="1"/>
    <xf numFmtId="0" fontId="8" fillId="0" borderId="2" xfId="0" applyFont="1" applyBorder="1"/>
    <xf numFmtId="0" fontId="0" fillId="0" borderId="3" xfId="0" applyBorder="1" applyAlignment="1">
      <alignment horizontal="center"/>
    </xf>
    <xf numFmtId="0" fontId="0" fillId="0" borderId="3" xfId="0" applyBorder="1"/>
    <xf numFmtId="0" fontId="8" fillId="0" borderId="3" xfId="0" applyFont="1" applyBorder="1"/>
    <xf numFmtId="0" fontId="10" fillId="0" borderId="1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11" fillId="0" borderId="1" xfId="0" applyFont="1" applyBorder="1"/>
    <xf numFmtId="0" fontId="10" fillId="0" borderId="0" xfId="0" applyFont="1"/>
    <xf numFmtId="0" fontId="7" fillId="0" borderId="0" xfId="0" applyFont="1"/>
    <xf numFmtId="0" fontId="1" fillId="0" borderId="0" xfId="0" applyFont="1" applyAlignment="1">
      <alignment horizontal="center"/>
    </xf>
    <xf numFmtId="0" fontId="3" fillId="0" borderId="1" xfId="0" applyFont="1" applyFill="1" applyBorder="1" applyAlignment="1"/>
    <xf numFmtId="0" fontId="3" fillId="0" borderId="1" xfId="0" applyFont="1" applyFill="1" applyBorder="1" applyAlignment="1"/>
    <xf numFmtId="0" fontId="6" fillId="0" borderId="1" xfId="0" applyFont="1" applyFill="1" applyBorder="1" applyAlignment="1"/>
    <xf numFmtId="0" fontId="12" fillId="0" borderId="1" xfId="0" applyFont="1" applyFill="1" applyBorder="1" applyAlignment="1"/>
    <xf numFmtId="0" fontId="10" fillId="0" borderId="0" xfId="0" applyFont="1"/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3" fillId="0" borderId="1" xfId="0" applyFont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4" fillId="0" borderId="1" xfId="0" applyFont="1" applyFill="1" applyBorder="1" applyAlignment="1">
      <alignment horizontal="center"/>
    </xf>
    <xf numFmtId="0" fontId="15" fillId="0" borderId="1" xfId="0" applyFont="1" applyFill="1" applyBorder="1" applyAlignment="1">
      <alignment horizont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connections" Target="connections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queryTables/queryTable1.xml><?xml version="1.0" encoding="utf-8"?>
<queryTable xmlns="http://schemas.openxmlformats.org/spreadsheetml/2006/main" name="25321 (5)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01"/>
  <sheetViews>
    <sheetView workbookViewId="0">
      <selection activeCell="A2" sqref="A2:L2"/>
    </sheetView>
  </sheetViews>
  <sheetFormatPr defaultColWidth="9.14285714285714" defaultRowHeight="15"/>
  <cols>
    <col min="1" max="1" width="6.28571428571429" customWidth="1"/>
    <col min="2" max="2" width="10.7142857142857" customWidth="1"/>
    <col min="3" max="3" width="3.28571428571429" customWidth="1"/>
    <col min="4" max="4" width="21.8571428571429" customWidth="1"/>
  </cols>
  <sheetData>
    <row r="1" ht="18.75" spans="1:12">
      <c r="A1" s="31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</row>
    <row r="2" ht="18.75" spans="1:12">
      <c r="A2" s="31" t="s">
        <v>1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</row>
    <row r="4" ht="17.25" spans="1:12">
      <c r="A4" s="41" t="s">
        <v>2</v>
      </c>
      <c r="B4" s="9" t="s">
        <v>3</v>
      </c>
      <c r="C4" s="9"/>
      <c r="D4" s="9" t="s">
        <v>4</v>
      </c>
      <c r="E4" s="41">
        <v>184</v>
      </c>
      <c r="F4" s="41">
        <v>2</v>
      </c>
      <c r="G4" s="41">
        <v>41</v>
      </c>
      <c r="H4" s="41">
        <v>86</v>
      </c>
      <c r="I4" s="41">
        <v>87</v>
      </c>
      <c r="J4" s="41" t="s">
        <v>5</v>
      </c>
      <c r="K4" s="42" t="s">
        <v>6</v>
      </c>
      <c r="L4" s="41">
        <v>122</v>
      </c>
    </row>
    <row r="5" ht="17.25" spans="1:12">
      <c r="A5" s="7">
        <v>1</v>
      </c>
      <c r="B5" s="8">
        <v>14148886</v>
      </c>
      <c r="C5" s="8" t="s">
        <v>7</v>
      </c>
      <c r="D5" s="8" t="s">
        <v>8</v>
      </c>
      <c r="E5" s="7">
        <v>95</v>
      </c>
      <c r="F5" s="7">
        <v>95</v>
      </c>
      <c r="G5" s="7">
        <v>95</v>
      </c>
      <c r="H5" s="7">
        <v>95</v>
      </c>
      <c r="I5" s="7">
        <v>97</v>
      </c>
      <c r="J5" s="7">
        <f t="shared" ref="J5:J68" si="0">SUM(E5:I5)</f>
        <v>477</v>
      </c>
      <c r="K5" s="42">
        <f t="shared" ref="K5:K68" si="1">SUM(E5:I5)/5</f>
        <v>95.4</v>
      </c>
      <c r="L5" s="7">
        <v>94</v>
      </c>
    </row>
    <row r="6" ht="17.25" spans="1:12">
      <c r="A6" s="7">
        <v>2</v>
      </c>
      <c r="B6" s="8">
        <v>14148987</v>
      </c>
      <c r="C6" s="8" t="s">
        <v>7</v>
      </c>
      <c r="D6" s="8" t="s">
        <v>9</v>
      </c>
      <c r="E6" s="7">
        <v>92</v>
      </c>
      <c r="F6" s="7">
        <v>95</v>
      </c>
      <c r="G6" s="7">
        <v>95</v>
      </c>
      <c r="H6" s="7">
        <v>96</v>
      </c>
      <c r="I6" s="7">
        <v>98</v>
      </c>
      <c r="J6" s="7">
        <f t="shared" si="0"/>
        <v>476</v>
      </c>
      <c r="K6" s="42">
        <f t="shared" si="1"/>
        <v>95.2</v>
      </c>
      <c r="L6" s="7">
        <v>83</v>
      </c>
    </row>
    <row r="7" ht="17.25" spans="1:12">
      <c r="A7" s="7">
        <v>3</v>
      </c>
      <c r="B7" s="8">
        <v>14148971</v>
      </c>
      <c r="C7" s="8" t="s">
        <v>7</v>
      </c>
      <c r="D7" s="8" t="s">
        <v>10</v>
      </c>
      <c r="E7" s="7">
        <v>95</v>
      </c>
      <c r="F7" s="7">
        <v>94</v>
      </c>
      <c r="G7" s="7">
        <v>95</v>
      </c>
      <c r="H7" s="7">
        <v>92</v>
      </c>
      <c r="I7" s="7">
        <v>97</v>
      </c>
      <c r="J7" s="7">
        <f t="shared" si="0"/>
        <v>473</v>
      </c>
      <c r="K7" s="42">
        <f t="shared" si="1"/>
        <v>94.6</v>
      </c>
      <c r="L7" s="7">
        <v>84</v>
      </c>
    </row>
    <row r="8" ht="17.25" spans="1:12">
      <c r="A8" s="7">
        <v>4</v>
      </c>
      <c r="B8" s="8">
        <v>14149036</v>
      </c>
      <c r="C8" s="8" t="s">
        <v>11</v>
      </c>
      <c r="D8" s="8" t="s">
        <v>12</v>
      </c>
      <c r="E8" s="7">
        <v>88</v>
      </c>
      <c r="F8" s="7">
        <v>93</v>
      </c>
      <c r="G8" s="7">
        <v>97</v>
      </c>
      <c r="H8" s="7">
        <v>93</v>
      </c>
      <c r="I8" s="7">
        <v>99</v>
      </c>
      <c r="J8" s="7">
        <f t="shared" si="0"/>
        <v>470</v>
      </c>
      <c r="K8" s="42">
        <f t="shared" si="1"/>
        <v>94</v>
      </c>
      <c r="L8" s="7">
        <v>75</v>
      </c>
    </row>
    <row r="9" ht="17.25" spans="1:12">
      <c r="A9" s="7">
        <v>5</v>
      </c>
      <c r="B9" s="8">
        <v>14149019</v>
      </c>
      <c r="C9" s="8" t="s">
        <v>11</v>
      </c>
      <c r="D9" s="8" t="s">
        <v>13</v>
      </c>
      <c r="E9" s="7">
        <v>90</v>
      </c>
      <c r="F9" s="7">
        <v>95</v>
      </c>
      <c r="G9" s="7">
        <v>94</v>
      </c>
      <c r="H9" s="7">
        <v>95</v>
      </c>
      <c r="I9" s="7">
        <v>95</v>
      </c>
      <c r="J9" s="7">
        <f t="shared" si="0"/>
        <v>469</v>
      </c>
      <c r="K9" s="42">
        <f t="shared" si="1"/>
        <v>93.8</v>
      </c>
      <c r="L9" s="7">
        <v>73</v>
      </c>
    </row>
    <row r="10" ht="17.25" spans="1:12">
      <c r="A10" s="7">
        <v>6</v>
      </c>
      <c r="B10" s="8">
        <v>14148995</v>
      </c>
      <c r="C10" s="8" t="s">
        <v>7</v>
      </c>
      <c r="D10" s="8" t="s">
        <v>14</v>
      </c>
      <c r="E10" s="7">
        <v>89</v>
      </c>
      <c r="F10" s="7">
        <v>94</v>
      </c>
      <c r="G10" s="7">
        <v>95</v>
      </c>
      <c r="H10" s="7">
        <v>93</v>
      </c>
      <c r="I10" s="7">
        <v>96</v>
      </c>
      <c r="J10" s="7">
        <f t="shared" si="0"/>
        <v>467</v>
      </c>
      <c r="K10" s="42">
        <f t="shared" si="1"/>
        <v>93.4</v>
      </c>
      <c r="L10" s="7">
        <v>80</v>
      </c>
    </row>
    <row r="11" ht="17.25" spans="1:12">
      <c r="A11" s="7">
        <v>7</v>
      </c>
      <c r="B11" s="8">
        <v>14148872</v>
      </c>
      <c r="C11" s="8" t="s">
        <v>11</v>
      </c>
      <c r="D11" s="8" t="s">
        <v>15</v>
      </c>
      <c r="E11" s="7">
        <v>93</v>
      </c>
      <c r="F11" s="7">
        <v>91</v>
      </c>
      <c r="G11" s="7">
        <v>95</v>
      </c>
      <c r="H11" s="7">
        <v>92</v>
      </c>
      <c r="I11" s="7">
        <v>95</v>
      </c>
      <c r="J11" s="7">
        <f t="shared" si="0"/>
        <v>466</v>
      </c>
      <c r="K11" s="42">
        <f t="shared" si="1"/>
        <v>93.2</v>
      </c>
      <c r="L11" s="7">
        <v>74</v>
      </c>
    </row>
    <row r="12" ht="17.25" spans="1:12">
      <c r="A12" s="7">
        <v>8</v>
      </c>
      <c r="B12" s="8">
        <v>14149001</v>
      </c>
      <c r="C12" s="8" t="s">
        <v>11</v>
      </c>
      <c r="D12" s="8" t="s">
        <v>16</v>
      </c>
      <c r="E12" s="7">
        <v>86</v>
      </c>
      <c r="F12" s="7">
        <v>91</v>
      </c>
      <c r="G12" s="7">
        <v>98</v>
      </c>
      <c r="H12" s="7">
        <v>96</v>
      </c>
      <c r="I12" s="7">
        <v>95</v>
      </c>
      <c r="J12" s="7">
        <f t="shared" si="0"/>
        <v>466</v>
      </c>
      <c r="K12" s="42">
        <f t="shared" si="1"/>
        <v>93.2</v>
      </c>
      <c r="L12" s="7">
        <v>91</v>
      </c>
    </row>
    <row r="13" ht="17.25" spans="1:12">
      <c r="A13" s="7">
        <v>9</v>
      </c>
      <c r="B13" s="8">
        <v>14148894</v>
      </c>
      <c r="C13" s="8" t="s">
        <v>11</v>
      </c>
      <c r="D13" s="8" t="s">
        <v>17</v>
      </c>
      <c r="E13" s="7">
        <v>87</v>
      </c>
      <c r="F13" s="7">
        <v>94</v>
      </c>
      <c r="G13" s="7">
        <v>95</v>
      </c>
      <c r="H13" s="7">
        <v>95</v>
      </c>
      <c r="I13" s="7">
        <v>94</v>
      </c>
      <c r="J13" s="7">
        <f t="shared" si="0"/>
        <v>465</v>
      </c>
      <c r="K13" s="42">
        <f t="shared" si="1"/>
        <v>93</v>
      </c>
      <c r="L13" s="7">
        <v>72</v>
      </c>
    </row>
    <row r="14" ht="17.25" spans="1:12">
      <c r="A14" s="7">
        <v>10</v>
      </c>
      <c r="B14" s="8">
        <v>14148928</v>
      </c>
      <c r="C14" s="8" t="s">
        <v>7</v>
      </c>
      <c r="D14" s="8" t="s">
        <v>18</v>
      </c>
      <c r="E14" s="7">
        <v>93</v>
      </c>
      <c r="F14" s="7">
        <v>94</v>
      </c>
      <c r="G14" s="7">
        <v>88</v>
      </c>
      <c r="H14" s="7">
        <v>95</v>
      </c>
      <c r="I14" s="7">
        <v>95</v>
      </c>
      <c r="J14" s="7">
        <f t="shared" si="0"/>
        <v>465</v>
      </c>
      <c r="K14" s="42">
        <f t="shared" si="1"/>
        <v>93</v>
      </c>
      <c r="L14" s="7">
        <v>81</v>
      </c>
    </row>
    <row r="15" ht="17.25" spans="1:12">
      <c r="A15" s="7">
        <v>11</v>
      </c>
      <c r="B15" s="8">
        <v>14148871</v>
      </c>
      <c r="C15" s="8" t="s">
        <v>11</v>
      </c>
      <c r="D15" s="8" t="s">
        <v>19</v>
      </c>
      <c r="E15" s="7">
        <v>90</v>
      </c>
      <c r="F15" s="7">
        <v>95</v>
      </c>
      <c r="G15" s="7">
        <v>88</v>
      </c>
      <c r="H15" s="7">
        <v>92</v>
      </c>
      <c r="I15" s="7">
        <v>99</v>
      </c>
      <c r="J15" s="7">
        <f t="shared" si="0"/>
        <v>464</v>
      </c>
      <c r="K15" s="42">
        <f t="shared" si="1"/>
        <v>92.8</v>
      </c>
      <c r="L15" s="7">
        <v>76</v>
      </c>
    </row>
    <row r="16" ht="17.25" spans="1:12">
      <c r="A16" s="7">
        <v>12</v>
      </c>
      <c r="B16" s="8">
        <v>14148996</v>
      </c>
      <c r="C16" s="8" t="s">
        <v>7</v>
      </c>
      <c r="D16" s="8" t="s">
        <v>20</v>
      </c>
      <c r="E16" s="7">
        <v>90</v>
      </c>
      <c r="F16" s="7">
        <v>95</v>
      </c>
      <c r="G16" s="7">
        <v>91</v>
      </c>
      <c r="H16" s="7">
        <v>95</v>
      </c>
      <c r="I16" s="7">
        <v>91</v>
      </c>
      <c r="J16" s="7">
        <f t="shared" si="0"/>
        <v>462</v>
      </c>
      <c r="K16" s="42">
        <f t="shared" si="1"/>
        <v>92.4</v>
      </c>
      <c r="L16" s="7">
        <v>70</v>
      </c>
    </row>
    <row r="17" ht="17.25" spans="1:12">
      <c r="A17" s="7">
        <v>13</v>
      </c>
      <c r="B17" s="8">
        <v>14148880</v>
      </c>
      <c r="C17" s="8" t="s">
        <v>11</v>
      </c>
      <c r="D17" s="8" t="s">
        <v>21</v>
      </c>
      <c r="E17" s="7">
        <v>92</v>
      </c>
      <c r="F17" s="7">
        <v>95</v>
      </c>
      <c r="G17" s="7">
        <v>86</v>
      </c>
      <c r="H17" s="7">
        <v>95</v>
      </c>
      <c r="I17" s="7">
        <v>93</v>
      </c>
      <c r="J17" s="7">
        <f t="shared" si="0"/>
        <v>461</v>
      </c>
      <c r="K17" s="42">
        <f t="shared" si="1"/>
        <v>92.2</v>
      </c>
      <c r="L17" s="7">
        <v>79</v>
      </c>
    </row>
    <row r="18" ht="17.25" spans="1:12">
      <c r="A18" s="7">
        <v>14</v>
      </c>
      <c r="B18" s="8">
        <v>14148930</v>
      </c>
      <c r="C18" s="8" t="s">
        <v>7</v>
      </c>
      <c r="D18" s="8" t="s">
        <v>22</v>
      </c>
      <c r="E18" s="7">
        <v>86</v>
      </c>
      <c r="F18" s="7">
        <v>96</v>
      </c>
      <c r="G18" s="7">
        <v>95</v>
      </c>
      <c r="H18" s="7">
        <v>95</v>
      </c>
      <c r="I18" s="7">
        <v>89</v>
      </c>
      <c r="J18" s="7">
        <f t="shared" si="0"/>
        <v>461</v>
      </c>
      <c r="K18" s="42">
        <f t="shared" si="1"/>
        <v>92.2</v>
      </c>
      <c r="L18" s="7">
        <v>93</v>
      </c>
    </row>
    <row r="19" ht="17.25" spans="1:12">
      <c r="A19" s="7">
        <v>15</v>
      </c>
      <c r="B19" s="8">
        <v>14148993</v>
      </c>
      <c r="C19" s="8" t="s">
        <v>11</v>
      </c>
      <c r="D19" s="8" t="s">
        <v>23</v>
      </c>
      <c r="E19" s="7">
        <v>87</v>
      </c>
      <c r="F19" s="7">
        <v>95</v>
      </c>
      <c r="G19" s="7">
        <v>89</v>
      </c>
      <c r="H19" s="7">
        <v>92</v>
      </c>
      <c r="I19" s="7">
        <v>97</v>
      </c>
      <c r="J19" s="7">
        <f t="shared" si="0"/>
        <v>460</v>
      </c>
      <c r="K19" s="42">
        <f t="shared" si="1"/>
        <v>92</v>
      </c>
      <c r="L19" s="7">
        <v>79</v>
      </c>
    </row>
    <row r="20" ht="17.25" spans="1:12">
      <c r="A20" s="7">
        <v>16</v>
      </c>
      <c r="B20" s="8">
        <v>14148869</v>
      </c>
      <c r="C20" s="8" t="s">
        <v>7</v>
      </c>
      <c r="D20" s="8" t="s">
        <v>24</v>
      </c>
      <c r="E20" s="7">
        <v>92</v>
      </c>
      <c r="F20" s="7">
        <v>91</v>
      </c>
      <c r="G20" s="7">
        <v>91</v>
      </c>
      <c r="H20" s="7">
        <v>92</v>
      </c>
      <c r="I20" s="7">
        <v>93</v>
      </c>
      <c r="J20" s="7">
        <f t="shared" si="0"/>
        <v>459</v>
      </c>
      <c r="K20" s="42">
        <f t="shared" si="1"/>
        <v>91.8</v>
      </c>
      <c r="L20" s="7">
        <v>65</v>
      </c>
    </row>
    <row r="21" ht="17.25" spans="1:12">
      <c r="A21" s="7">
        <v>17</v>
      </c>
      <c r="B21" s="8">
        <v>14148960</v>
      </c>
      <c r="C21" s="8" t="s">
        <v>7</v>
      </c>
      <c r="D21" s="8" t="s">
        <v>25</v>
      </c>
      <c r="E21" s="7">
        <v>92</v>
      </c>
      <c r="F21" s="7">
        <v>92</v>
      </c>
      <c r="G21" s="7">
        <v>85</v>
      </c>
      <c r="H21" s="7">
        <v>95</v>
      </c>
      <c r="I21" s="7">
        <v>95</v>
      </c>
      <c r="J21" s="7">
        <f t="shared" si="0"/>
        <v>459</v>
      </c>
      <c r="K21" s="42">
        <f t="shared" si="1"/>
        <v>91.8</v>
      </c>
      <c r="L21" s="7">
        <v>89</v>
      </c>
    </row>
    <row r="22" ht="17.25" spans="1:12">
      <c r="A22" s="7">
        <v>18</v>
      </c>
      <c r="B22" s="8">
        <v>14149047</v>
      </c>
      <c r="C22" s="8" t="s">
        <v>11</v>
      </c>
      <c r="D22" s="8" t="s">
        <v>26</v>
      </c>
      <c r="E22" s="7">
        <v>87</v>
      </c>
      <c r="F22" s="7">
        <v>94</v>
      </c>
      <c r="G22" s="7">
        <v>93</v>
      </c>
      <c r="H22" s="7">
        <v>95</v>
      </c>
      <c r="I22" s="7">
        <v>90</v>
      </c>
      <c r="J22" s="7">
        <f t="shared" si="0"/>
        <v>459</v>
      </c>
      <c r="K22" s="42">
        <f t="shared" si="1"/>
        <v>91.8</v>
      </c>
      <c r="L22" s="7">
        <v>96</v>
      </c>
    </row>
    <row r="23" ht="17.25" spans="1:12">
      <c r="A23" s="7">
        <v>19</v>
      </c>
      <c r="B23" s="8">
        <v>14149002</v>
      </c>
      <c r="C23" s="8" t="s">
        <v>11</v>
      </c>
      <c r="D23" s="8" t="s">
        <v>27</v>
      </c>
      <c r="E23" s="7">
        <v>89</v>
      </c>
      <c r="F23" s="7">
        <v>95</v>
      </c>
      <c r="G23" s="7">
        <v>95</v>
      </c>
      <c r="H23" s="7">
        <v>93</v>
      </c>
      <c r="I23" s="7">
        <v>86</v>
      </c>
      <c r="J23" s="7">
        <f t="shared" si="0"/>
        <v>458</v>
      </c>
      <c r="K23" s="42">
        <f t="shared" si="1"/>
        <v>91.6</v>
      </c>
      <c r="L23" s="7">
        <v>95</v>
      </c>
    </row>
    <row r="24" ht="17.25" spans="1:12">
      <c r="A24" s="7">
        <v>20</v>
      </c>
      <c r="B24" s="8">
        <v>14148884</v>
      </c>
      <c r="C24" s="8" t="s">
        <v>11</v>
      </c>
      <c r="D24" s="8" t="s">
        <v>28</v>
      </c>
      <c r="E24" s="7">
        <v>88</v>
      </c>
      <c r="F24" s="7">
        <v>86</v>
      </c>
      <c r="G24" s="7">
        <v>95</v>
      </c>
      <c r="H24" s="7">
        <v>92</v>
      </c>
      <c r="I24" s="7">
        <v>96</v>
      </c>
      <c r="J24" s="7">
        <f t="shared" si="0"/>
        <v>457</v>
      </c>
      <c r="K24" s="42">
        <f t="shared" si="1"/>
        <v>91.4</v>
      </c>
      <c r="L24" s="7">
        <v>75</v>
      </c>
    </row>
    <row r="25" ht="17.25" spans="1:12">
      <c r="A25" s="7">
        <v>21</v>
      </c>
      <c r="B25" s="8">
        <v>14148885</v>
      </c>
      <c r="C25" s="8" t="s">
        <v>7</v>
      </c>
      <c r="D25" s="8" t="s">
        <v>29</v>
      </c>
      <c r="E25" s="7">
        <v>86</v>
      </c>
      <c r="F25" s="7">
        <v>93</v>
      </c>
      <c r="G25" s="7">
        <v>100</v>
      </c>
      <c r="H25" s="7">
        <v>88</v>
      </c>
      <c r="I25" s="7">
        <v>90</v>
      </c>
      <c r="J25" s="7">
        <f t="shared" si="0"/>
        <v>457</v>
      </c>
      <c r="K25" s="42">
        <f t="shared" si="1"/>
        <v>91.4</v>
      </c>
      <c r="L25" s="7">
        <v>74</v>
      </c>
    </row>
    <row r="26" ht="17.25" spans="1:12">
      <c r="A26" s="7">
        <v>22</v>
      </c>
      <c r="B26" s="8">
        <v>14148957</v>
      </c>
      <c r="C26" s="8" t="s">
        <v>11</v>
      </c>
      <c r="D26" s="8" t="s">
        <v>30</v>
      </c>
      <c r="E26" s="7">
        <v>87</v>
      </c>
      <c r="F26" s="7">
        <v>90</v>
      </c>
      <c r="G26" s="7">
        <v>96</v>
      </c>
      <c r="H26" s="7">
        <v>88</v>
      </c>
      <c r="I26" s="7">
        <v>94</v>
      </c>
      <c r="J26" s="7">
        <f t="shared" si="0"/>
        <v>455</v>
      </c>
      <c r="K26" s="42">
        <f t="shared" si="1"/>
        <v>91</v>
      </c>
      <c r="L26" s="7">
        <v>80</v>
      </c>
    </row>
    <row r="27" ht="17.25" spans="1:12">
      <c r="A27" s="7">
        <v>23</v>
      </c>
      <c r="B27" s="8">
        <v>14148878</v>
      </c>
      <c r="C27" s="8" t="s">
        <v>7</v>
      </c>
      <c r="D27" s="8" t="s">
        <v>31</v>
      </c>
      <c r="E27" s="7">
        <v>94</v>
      </c>
      <c r="F27" s="7">
        <v>86</v>
      </c>
      <c r="G27" s="7">
        <v>95</v>
      </c>
      <c r="H27" s="7">
        <v>95</v>
      </c>
      <c r="I27" s="7">
        <v>83</v>
      </c>
      <c r="J27" s="7">
        <f t="shared" si="0"/>
        <v>453</v>
      </c>
      <c r="K27" s="42">
        <f t="shared" si="1"/>
        <v>90.6</v>
      </c>
      <c r="L27" s="7">
        <v>80</v>
      </c>
    </row>
    <row r="28" ht="17.25" spans="1:12">
      <c r="A28" s="7">
        <v>24</v>
      </c>
      <c r="B28" s="8">
        <v>14149006</v>
      </c>
      <c r="C28" s="8" t="s">
        <v>7</v>
      </c>
      <c r="D28" s="8" t="s">
        <v>32</v>
      </c>
      <c r="E28" s="7">
        <v>84</v>
      </c>
      <c r="F28" s="7">
        <v>96</v>
      </c>
      <c r="G28" s="7">
        <v>95</v>
      </c>
      <c r="H28" s="7">
        <v>92</v>
      </c>
      <c r="I28" s="7">
        <v>86</v>
      </c>
      <c r="J28" s="7">
        <f t="shared" si="0"/>
        <v>453</v>
      </c>
      <c r="K28" s="42">
        <f t="shared" si="1"/>
        <v>90.6</v>
      </c>
      <c r="L28" s="7">
        <v>93</v>
      </c>
    </row>
    <row r="29" ht="17.25" spans="1:12">
      <c r="A29" s="7">
        <v>25</v>
      </c>
      <c r="B29" s="8">
        <v>14148966</v>
      </c>
      <c r="C29" s="8" t="s">
        <v>11</v>
      </c>
      <c r="D29" s="8" t="s">
        <v>33</v>
      </c>
      <c r="E29" s="7">
        <v>82</v>
      </c>
      <c r="F29" s="7">
        <v>87</v>
      </c>
      <c r="G29" s="7">
        <v>95</v>
      </c>
      <c r="H29" s="7">
        <v>95</v>
      </c>
      <c r="I29" s="7">
        <v>93</v>
      </c>
      <c r="J29" s="7">
        <f t="shared" si="0"/>
        <v>452</v>
      </c>
      <c r="K29" s="42">
        <f t="shared" si="1"/>
        <v>90.4</v>
      </c>
      <c r="L29" s="7">
        <v>82</v>
      </c>
    </row>
    <row r="30" ht="17.25" spans="1:12">
      <c r="A30" s="7">
        <v>26</v>
      </c>
      <c r="B30" s="8">
        <v>14148900</v>
      </c>
      <c r="C30" s="8" t="s">
        <v>11</v>
      </c>
      <c r="D30" s="8" t="s">
        <v>34</v>
      </c>
      <c r="E30" s="7">
        <v>77</v>
      </c>
      <c r="F30" s="7">
        <v>90</v>
      </c>
      <c r="G30" s="7">
        <v>98</v>
      </c>
      <c r="H30" s="7">
        <v>95</v>
      </c>
      <c r="I30" s="7">
        <v>91</v>
      </c>
      <c r="J30" s="7">
        <f t="shared" si="0"/>
        <v>451</v>
      </c>
      <c r="K30" s="42">
        <f t="shared" si="1"/>
        <v>90.2</v>
      </c>
      <c r="L30" s="7">
        <v>85</v>
      </c>
    </row>
    <row r="31" ht="17.25" spans="1:12">
      <c r="A31" s="7">
        <v>27</v>
      </c>
      <c r="B31" s="8">
        <v>14148925</v>
      </c>
      <c r="C31" s="8" t="s">
        <v>7</v>
      </c>
      <c r="D31" s="8" t="s">
        <v>35</v>
      </c>
      <c r="E31" s="7">
        <v>82</v>
      </c>
      <c r="F31" s="7">
        <v>94</v>
      </c>
      <c r="G31" s="7">
        <v>92</v>
      </c>
      <c r="H31" s="7">
        <v>95</v>
      </c>
      <c r="I31" s="7">
        <v>88</v>
      </c>
      <c r="J31" s="7">
        <f t="shared" si="0"/>
        <v>451</v>
      </c>
      <c r="K31" s="42">
        <f t="shared" si="1"/>
        <v>90.2</v>
      </c>
      <c r="L31" s="7">
        <v>74</v>
      </c>
    </row>
    <row r="32" ht="17.25" spans="1:12">
      <c r="A32" s="7">
        <v>28</v>
      </c>
      <c r="B32" s="8">
        <v>14148868</v>
      </c>
      <c r="C32" s="8" t="s">
        <v>11</v>
      </c>
      <c r="D32" s="8" t="s">
        <v>36</v>
      </c>
      <c r="E32" s="7">
        <v>85</v>
      </c>
      <c r="F32" s="7">
        <v>90</v>
      </c>
      <c r="G32" s="7">
        <v>86</v>
      </c>
      <c r="H32" s="7">
        <v>94</v>
      </c>
      <c r="I32" s="7">
        <v>95</v>
      </c>
      <c r="J32" s="7">
        <f t="shared" si="0"/>
        <v>450</v>
      </c>
      <c r="K32" s="42">
        <f t="shared" si="1"/>
        <v>90</v>
      </c>
      <c r="L32" s="7">
        <v>81</v>
      </c>
    </row>
    <row r="33" ht="17.25" spans="1:12">
      <c r="A33" s="7">
        <v>29</v>
      </c>
      <c r="B33" s="8">
        <v>14148937</v>
      </c>
      <c r="C33" s="8" t="s">
        <v>11</v>
      </c>
      <c r="D33" s="8" t="s">
        <v>37</v>
      </c>
      <c r="E33" s="7">
        <v>82</v>
      </c>
      <c r="F33" s="7">
        <v>94</v>
      </c>
      <c r="G33" s="7">
        <v>88</v>
      </c>
      <c r="H33" s="7">
        <v>88</v>
      </c>
      <c r="I33" s="7">
        <v>97</v>
      </c>
      <c r="J33" s="7">
        <f t="shared" si="0"/>
        <v>449</v>
      </c>
      <c r="K33" s="42">
        <f t="shared" si="1"/>
        <v>89.8</v>
      </c>
      <c r="L33" s="7">
        <v>75</v>
      </c>
    </row>
    <row r="34" ht="17.25" spans="1:12">
      <c r="A34" s="7">
        <v>30</v>
      </c>
      <c r="B34" s="8">
        <v>14149043</v>
      </c>
      <c r="C34" s="8" t="s">
        <v>11</v>
      </c>
      <c r="D34" s="8" t="s">
        <v>38</v>
      </c>
      <c r="E34" s="7">
        <v>85</v>
      </c>
      <c r="F34" s="7">
        <v>89</v>
      </c>
      <c r="G34" s="7">
        <v>95</v>
      </c>
      <c r="H34" s="7">
        <v>94</v>
      </c>
      <c r="I34" s="7">
        <v>86</v>
      </c>
      <c r="J34" s="7">
        <f t="shared" si="0"/>
        <v>449</v>
      </c>
      <c r="K34" s="42">
        <f t="shared" si="1"/>
        <v>89.8</v>
      </c>
      <c r="L34" s="7">
        <v>87</v>
      </c>
    </row>
    <row r="35" ht="17.25" spans="1:12">
      <c r="A35" s="7">
        <v>31</v>
      </c>
      <c r="B35" s="8">
        <v>14148890</v>
      </c>
      <c r="C35" s="8" t="s">
        <v>7</v>
      </c>
      <c r="D35" s="8" t="s">
        <v>39</v>
      </c>
      <c r="E35" s="7">
        <v>86</v>
      </c>
      <c r="F35" s="7">
        <v>91</v>
      </c>
      <c r="G35" s="7">
        <v>87</v>
      </c>
      <c r="H35" s="7">
        <v>87</v>
      </c>
      <c r="I35" s="7">
        <v>97</v>
      </c>
      <c r="J35" s="7">
        <f t="shared" si="0"/>
        <v>448</v>
      </c>
      <c r="K35" s="42">
        <f t="shared" si="1"/>
        <v>89.6</v>
      </c>
      <c r="L35" s="7">
        <v>89</v>
      </c>
    </row>
    <row r="36" ht="17.25" spans="1:12">
      <c r="A36" s="7">
        <v>32</v>
      </c>
      <c r="B36" s="8">
        <v>14148917</v>
      </c>
      <c r="C36" s="8" t="s">
        <v>7</v>
      </c>
      <c r="D36" s="8" t="s">
        <v>40</v>
      </c>
      <c r="E36" s="7">
        <v>94</v>
      </c>
      <c r="F36" s="7">
        <v>91</v>
      </c>
      <c r="G36" s="7">
        <v>76</v>
      </c>
      <c r="H36" s="7">
        <v>90</v>
      </c>
      <c r="I36" s="7">
        <v>95</v>
      </c>
      <c r="J36" s="7">
        <f t="shared" si="0"/>
        <v>446</v>
      </c>
      <c r="K36" s="42">
        <f t="shared" si="1"/>
        <v>89.2</v>
      </c>
      <c r="L36" s="7">
        <v>85</v>
      </c>
    </row>
    <row r="37" ht="17.25" spans="1:12">
      <c r="A37" s="7">
        <v>33</v>
      </c>
      <c r="B37" s="8">
        <v>14148933</v>
      </c>
      <c r="C37" s="8" t="s">
        <v>11</v>
      </c>
      <c r="D37" s="8" t="s">
        <v>41</v>
      </c>
      <c r="E37" s="7">
        <v>87</v>
      </c>
      <c r="F37" s="7">
        <v>93</v>
      </c>
      <c r="G37" s="7">
        <v>83</v>
      </c>
      <c r="H37" s="7">
        <v>88</v>
      </c>
      <c r="I37" s="7">
        <v>95</v>
      </c>
      <c r="J37" s="7">
        <f t="shared" si="0"/>
        <v>446</v>
      </c>
      <c r="K37" s="42">
        <f t="shared" si="1"/>
        <v>89.2</v>
      </c>
      <c r="L37" s="7">
        <v>69</v>
      </c>
    </row>
    <row r="38" ht="17.25" spans="1:12">
      <c r="A38" s="7">
        <v>34</v>
      </c>
      <c r="B38" s="8">
        <v>14149013</v>
      </c>
      <c r="C38" s="8" t="s">
        <v>11</v>
      </c>
      <c r="D38" s="8" t="s">
        <v>42</v>
      </c>
      <c r="E38" s="7">
        <v>84</v>
      </c>
      <c r="F38" s="7">
        <v>88</v>
      </c>
      <c r="G38" s="7">
        <v>85</v>
      </c>
      <c r="H38" s="7">
        <v>95</v>
      </c>
      <c r="I38" s="7">
        <v>94</v>
      </c>
      <c r="J38" s="7">
        <f t="shared" si="0"/>
        <v>446</v>
      </c>
      <c r="K38" s="42">
        <f t="shared" si="1"/>
        <v>89.2</v>
      </c>
      <c r="L38" s="7">
        <v>78</v>
      </c>
    </row>
    <row r="39" ht="17.25" spans="1:12">
      <c r="A39" s="7">
        <v>35</v>
      </c>
      <c r="B39" s="8">
        <v>14148882</v>
      </c>
      <c r="C39" s="8" t="s">
        <v>11</v>
      </c>
      <c r="D39" s="8" t="s">
        <v>43</v>
      </c>
      <c r="E39" s="7">
        <v>89</v>
      </c>
      <c r="F39" s="7">
        <v>88</v>
      </c>
      <c r="G39" s="7">
        <v>94</v>
      </c>
      <c r="H39" s="7">
        <v>87</v>
      </c>
      <c r="I39" s="7">
        <v>87</v>
      </c>
      <c r="J39" s="7">
        <f t="shared" si="0"/>
        <v>445</v>
      </c>
      <c r="K39" s="42">
        <f t="shared" si="1"/>
        <v>89</v>
      </c>
      <c r="L39" s="7">
        <v>64</v>
      </c>
    </row>
    <row r="40" ht="17.25" spans="1:12">
      <c r="A40" s="7">
        <v>36</v>
      </c>
      <c r="B40" s="8">
        <v>14148888</v>
      </c>
      <c r="C40" s="8" t="s">
        <v>11</v>
      </c>
      <c r="D40" s="8" t="s">
        <v>44</v>
      </c>
      <c r="E40" s="7">
        <v>79</v>
      </c>
      <c r="F40" s="7">
        <v>88</v>
      </c>
      <c r="G40" s="7">
        <v>95</v>
      </c>
      <c r="H40" s="7">
        <v>95</v>
      </c>
      <c r="I40" s="7">
        <v>88</v>
      </c>
      <c r="J40" s="7">
        <f t="shared" si="0"/>
        <v>445</v>
      </c>
      <c r="K40" s="42">
        <f t="shared" si="1"/>
        <v>89</v>
      </c>
      <c r="L40" s="7">
        <v>86</v>
      </c>
    </row>
    <row r="41" ht="17.25" spans="1:12">
      <c r="A41" s="7">
        <v>37</v>
      </c>
      <c r="B41" s="8">
        <v>14148883</v>
      </c>
      <c r="C41" s="8" t="s">
        <v>11</v>
      </c>
      <c r="D41" s="8" t="s">
        <v>45</v>
      </c>
      <c r="E41" s="7">
        <v>90</v>
      </c>
      <c r="F41" s="7">
        <v>93</v>
      </c>
      <c r="G41" s="7">
        <v>84</v>
      </c>
      <c r="H41" s="7">
        <v>81</v>
      </c>
      <c r="I41" s="7">
        <v>94</v>
      </c>
      <c r="J41" s="7">
        <f t="shared" si="0"/>
        <v>442</v>
      </c>
      <c r="K41" s="42">
        <f t="shared" si="1"/>
        <v>88.4</v>
      </c>
      <c r="L41" s="7">
        <v>54</v>
      </c>
    </row>
    <row r="42" ht="17.25" spans="1:12">
      <c r="A42" s="7">
        <v>38</v>
      </c>
      <c r="B42" s="8">
        <v>14148985</v>
      </c>
      <c r="C42" s="8" t="s">
        <v>11</v>
      </c>
      <c r="D42" s="8" t="s">
        <v>46</v>
      </c>
      <c r="E42" s="7">
        <v>89</v>
      </c>
      <c r="F42" s="7">
        <v>87</v>
      </c>
      <c r="G42" s="7">
        <v>81</v>
      </c>
      <c r="H42" s="7">
        <v>92</v>
      </c>
      <c r="I42" s="7">
        <v>93</v>
      </c>
      <c r="J42" s="7">
        <f t="shared" si="0"/>
        <v>442</v>
      </c>
      <c r="K42" s="42">
        <f t="shared" si="1"/>
        <v>88.4</v>
      </c>
      <c r="L42" s="7">
        <v>68</v>
      </c>
    </row>
    <row r="43" ht="17.25" spans="1:12">
      <c r="A43" s="7">
        <v>39</v>
      </c>
      <c r="B43" s="8">
        <v>14148962</v>
      </c>
      <c r="C43" s="8" t="s">
        <v>7</v>
      </c>
      <c r="D43" s="8" t="s">
        <v>47</v>
      </c>
      <c r="E43" s="7">
        <v>89</v>
      </c>
      <c r="F43" s="7">
        <v>91</v>
      </c>
      <c r="G43" s="7">
        <v>87</v>
      </c>
      <c r="H43" s="7">
        <v>95</v>
      </c>
      <c r="I43" s="7">
        <v>79</v>
      </c>
      <c r="J43" s="7">
        <f t="shared" si="0"/>
        <v>441</v>
      </c>
      <c r="K43" s="42">
        <f t="shared" si="1"/>
        <v>88.2</v>
      </c>
      <c r="L43" s="7">
        <v>67</v>
      </c>
    </row>
    <row r="44" ht="17.25" spans="1:12">
      <c r="A44" s="7">
        <v>40</v>
      </c>
      <c r="B44" s="8">
        <v>14149005</v>
      </c>
      <c r="C44" s="8" t="s">
        <v>7</v>
      </c>
      <c r="D44" s="8" t="s">
        <v>48</v>
      </c>
      <c r="E44" s="7">
        <v>80</v>
      </c>
      <c r="F44" s="7">
        <v>90</v>
      </c>
      <c r="G44" s="7">
        <v>96</v>
      </c>
      <c r="H44" s="7">
        <v>89</v>
      </c>
      <c r="I44" s="7">
        <v>86</v>
      </c>
      <c r="J44" s="7">
        <f t="shared" si="0"/>
        <v>441</v>
      </c>
      <c r="K44" s="42">
        <f t="shared" si="1"/>
        <v>88.2</v>
      </c>
      <c r="L44" s="7">
        <v>80</v>
      </c>
    </row>
    <row r="45" ht="17.25" spans="1:12">
      <c r="A45" s="7">
        <v>41</v>
      </c>
      <c r="B45" s="8">
        <v>14149022</v>
      </c>
      <c r="C45" s="8" t="s">
        <v>11</v>
      </c>
      <c r="D45" s="8" t="s">
        <v>49</v>
      </c>
      <c r="E45" s="7">
        <v>85</v>
      </c>
      <c r="F45" s="7">
        <v>94</v>
      </c>
      <c r="G45" s="7">
        <v>91</v>
      </c>
      <c r="H45" s="7">
        <v>81</v>
      </c>
      <c r="I45" s="7">
        <v>88</v>
      </c>
      <c r="J45" s="7">
        <f t="shared" si="0"/>
        <v>439</v>
      </c>
      <c r="K45" s="42">
        <f t="shared" si="1"/>
        <v>87.8</v>
      </c>
      <c r="L45" s="7">
        <v>67</v>
      </c>
    </row>
    <row r="46" ht="17.25" spans="1:12">
      <c r="A46" s="7">
        <v>42</v>
      </c>
      <c r="B46" s="8">
        <v>14149035</v>
      </c>
      <c r="C46" s="8" t="s">
        <v>11</v>
      </c>
      <c r="D46" s="8" t="s">
        <v>50</v>
      </c>
      <c r="E46" s="7">
        <v>90</v>
      </c>
      <c r="F46" s="7">
        <v>92</v>
      </c>
      <c r="G46" s="7">
        <v>91</v>
      </c>
      <c r="H46" s="7">
        <v>70</v>
      </c>
      <c r="I46" s="7">
        <v>96</v>
      </c>
      <c r="J46" s="7">
        <f t="shared" si="0"/>
        <v>439</v>
      </c>
      <c r="K46" s="42">
        <f t="shared" si="1"/>
        <v>87.8</v>
      </c>
      <c r="L46" s="7">
        <v>68</v>
      </c>
    </row>
    <row r="47" ht="17.25" spans="1:12">
      <c r="A47" s="7">
        <v>43</v>
      </c>
      <c r="B47" s="8">
        <v>14149039</v>
      </c>
      <c r="C47" s="8" t="s">
        <v>7</v>
      </c>
      <c r="D47" s="8" t="s">
        <v>51</v>
      </c>
      <c r="E47" s="7">
        <v>95</v>
      </c>
      <c r="F47" s="7">
        <v>95</v>
      </c>
      <c r="G47" s="7">
        <v>79</v>
      </c>
      <c r="H47" s="7">
        <v>78</v>
      </c>
      <c r="I47" s="7">
        <v>92</v>
      </c>
      <c r="J47" s="7">
        <f t="shared" si="0"/>
        <v>439</v>
      </c>
      <c r="K47" s="42">
        <f t="shared" si="1"/>
        <v>87.8</v>
      </c>
      <c r="L47" s="7">
        <v>87</v>
      </c>
    </row>
    <row r="48" ht="17.25" spans="1:12">
      <c r="A48" s="7">
        <v>44</v>
      </c>
      <c r="B48" s="8">
        <v>14149050</v>
      </c>
      <c r="C48" s="8" t="s">
        <v>11</v>
      </c>
      <c r="D48" s="8" t="s">
        <v>52</v>
      </c>
      <c r="E48" s="7">
        <v>88</v>
      </c>
      <c r="F48" s="7">
        <v>88</v>
      </c>
      <c r="G48" s="7">
        <v>95</v>
      </c>
      <c r="H48" s="7">
        <v>85</v>
      </c>
      <c r="I48" s="7">
        <v>83</v>
      </c>
      <c r="J48" s="7">
        <f t="shared" si="0"/>
        <v>439</v>
      </c>
      <c r="K48" s="42">
        <f t="shared" si="1"/>
        <v>87.8</v>
      </c>
      <c r="L48" s="7">
        <v>83</v>
      </c>
    </row>
    <row r="49" ht="17.25" spans="1:12">
      <c r="A49" s="7">
        <v>45</v>
      </c>
      <c r="B49" s="8">
        <v>14148931</v>
      </c>
      <c r="C49" s="8" t="s">
        <v>11</v>
      </c>
      <c r="D49" s="8" t="s">
        <v>53</v>
      </c>
      <c r="E49" s="7">
        <v>87</v>
      </c>
      <c r="F49" s="7">
        <v>93</v>
      </c>
      <c r="G49" s="7">
        <v>80</v>
      </c>
      <c r="H49" s="7">
        <v>87</v>
      </c>
      <c r="I49" s="7">
        <v>90</v>
      </c>
      <c r="J49" s="7">
        <f t="shared" si="0"/>
        <v>437</v>
      </c>
      <c r="K49" s="42">
        <f t="shared" si="1"/>
        <v>87.4</v>
      </c>
      <c r="L49" s="7">
        <v>74</v>
      </c>
    </row>
    <row r="50" ht="17.25" spans="1:12">
      <c r="A50" s="7">
        <v>46</v>
      </c>
      <c r="B50" s="8">
        <v>14149030</v>
      </c>
      <c r="C50" s="8" t="s">
        <v>11</v>
      </c>
      <c r="D50" s="8" t="s">
        <v>54</v>
      </c>
      <c r="E50" s="7">
        <v>92</v>
      </c>
      <c r="F50" s="7">
        <v>90</v>
      </c>
      <c r="G50" s="7">
        <v>83</v>
      </c>
      <c r="H50" s="7">
        <v>81</v>
      </c>
      <c r="I50" s="7">
        <v>91</v>
      </c>
      <c r="J50" s="7">
        <f t="shared" si="0"/>
        <v>437</v>
      </c>
      <c r="K50" s="42">
        <f t="shared" si="1"/>
        <v>87.4</v>
      </c>
      <c r="L50" s="7">
        <v>58</v>
      </c>
    </row>
    <row r="51" ht="17.25" spans="1:12">
      <c r="A51" s="7">
        <v>47</v>
      </c>
      <c r="B51" s="8">
        <v>14148903</v>
      </c>
      <c r="C51" s="8" t="s">
        <v>11</v>
      </c>
      <c r="D51" s="8" t="s">
        <v>55</v>
      </c>
      <c r="E51" s="7">
        <v>85</v>
      </c>
      <c r="F51" s="7">
        <v>91</v>
      </c>
      <c r="G51" s="7">
        <v>87</v>
      </c>
      <c r="H51" s="7">
        <v>87</v>
      </c>
      <c r="I51" s="7">
        <v>86</v>
      </c>
      <c r="J51" s="7">
        <f t="shared" si="0"/>
        <v>436</v>
      </c>
      <c r="K51" s="42">
        <f t="shared" si="1"/>
        <v>87.2</v>
      </c>
      <c r="L51" s="7">
        <v>79</v>
      </c>
    </row>
    <row r="52" ht="17.25" spans="1:12">
      <c r="A52" s="7">
        <v>48</v>
      </c>
      <c r="B52" s="8">
        <v>14149010</v>
      </c>
      <c r="C52" s="8" t="s">
        <v>11</v>
      </c>
      <c r="D52" s="8" t="s">
        <v>45</v>
      </c>
      <c r="E52" s="7">
        <v>73</v>
      </c>
      <c r="F52" s="7">
        <v>90</v>
      </c>
      <c r="G52" s="7">
        <v>93</v>
      </c>
      <c r="H52" s="7">
        <v>93</v>
      </c>
      <c r="I52" s="7">
        <v>87</v>
      </c>
      <c r="J52" s="7">
        <f t="shared" si="0"/>
        <v>436</v>
      </c>
      <c r="K52" s="42">
        <f t="shared" si="1"/>
        <v>87.2</v>
      </c>
      <c r="L52" s="7">
        <v>74</v>
      </c>
    </row>
    <row r="53" ht="17.25" spans="1:12">
      <c r="A53" s="7">
        <v>49</v>
      </c>
      <c r="B53" s="8">
        <v>14148936</v>
      </c>
      <c r="C53" s="8" t="s">
        <v>7</v>
      </c>
      <c r="D53" s="8" t="s">
        <v>56</v>
      </c>
      <c r="E53" s="7">
        <v>85</v>
      </c>
      <c r="F53" s="7">
        <v>95</v>
      </c>
      <c r="G53" s="7">
        <v>83</v>
      </c>
      <c r="H53" s="7">
        <v>80</v>
      </c>
      <c r="I53" s="7">
        <v>91</v>
      </c>
      <c r="J53" s="7">
        <f t="shared" si="0"/>
        <v>434</v>
      </c>
      <c r="K53" s="42">
        <f t="shared" si="1"/>
        <v>86.8</v>
      </c>
      <c r="L53" s="7">
        <v>61</v>
      </c>
    </row>
    <row r="54" ht="17.25" spans="1:12">
      <c r="A54" s="7">
        <v>50</v>
      </c>
      <c r="B54" s="8">
        <v>14148898</v>
      </c>
      <c r="C54" s="8" t="s">
        <v>11</v>
      </c>
      <c r="D54" s="8" t="s">
        <v>57</v>
      </c>
      <c r="E54" s="7">
        <v>77</v>
      </c>
      <c r="F54" s="7">
        <v>94</v>
      </c>
      <c r="G54" s="7">
        <v>91</v>
      </c>
      <c r="H54" s="7">
        <v>83</v>
      </c>
      <c r="I54" s="7">
        <v>88</v>
      </c>
      <c r="J54" s="7">
        <f t="shared" si="0"/>
        <v>433</v>
      </c>
      <c r="K54" s="42">
        <f t="shared" si="1"/>
        <v>86.6</v>
      </c>
      <c r="L54" s="7">
        <v>65</v>
      </c>
    </row>
    <row r="55" ht="17.25" spans="1:12">
      <c r="A55" s="7">
        <v>51</v>
      </c>
      <c r="B55" s="8">
        <v>14148940</v>
      </c>
      <c r="C55" s="8" t="s">
        <v>7</v>
      </c>
      <c r="D55" s="8" t="s">
        <v>58</v>
      </c>
      <c r="E55" s="7">
        <v>83</v>
      </c>
      <c r="F55" s="7">
        <v>93</v>
      </c>
      <c r="G55" s="7">
        <v>88</v>
      </c>
      <c r="H55" s="7">
        <v>74</v>
      </c>
      <c r="I55" s="7">
        <v>94</v>
      </c>
      <c r="J55" s="7">
        <f t="shared" si="0"/>
        <v>432</v>
      </c>
      <c r="K55" s="42">
        <f t="shared" si="1"/>
        <v>86.4</v>
      </c>
      <c r="L55" s="7">
        <v>85</v>
      </c>
    </row>
    <row r="56" ht="17.25" spans="1:12">
      <c r="A56" s="7">
        <v>52</v>
      </c>
      <c r="B56" s="8">
        <v>14148968</v>
      </c>
      <c r="C56" s="8" t="s">
        <v>11</v>
      </c>
      <c r="D56" s="8" t="s">
        <v>59</v>
      </c>
      <c r="E56" s="7">
        <v>91</v>
      </c>
      <c r="F56" s="7">
        <v>86</v>
      </c>
      <c r="G56" s="7">
        <v>89</v>
      </c>
      <c r="H56" s="7">
        <v>82</v>
      </c>
      <c r="I56" s="7">
        <v>84</v>
      </c>
      <c r="J56" s="7">
        <f t="shared" si="0"/>
        <v>432</v>
      </c>
      <c r="K56" s="42">
        <f t="shared" si="1"/>
        <v>86.4</v>
      </c>
      <c r="L56" s="7">
        <v>77</v>
      </c>
    </row>
    <row r="57" ht="17.25" spans="1:12">
      <c r="A57" s="7">
        <v>53</v>
      </c>
      <c r="B57" s="8">
        <v>14148983</v>
      </c>
      <c r="C57" s="8" t="s">
        <v>7</v>
      </c>
      <c r="D57" s="8" t="s">
        <v>60</v>
      </c>
      <c r="E57" s="7">
        <v>91</v>
      </c>
      <c r="F57" s="7">
        <v>91</v>
      </c>
      <c r="G57" s="7">
        <v>95</v>
      </c>
      <c r="H57" s="7">
        <v>72</v>
      </c>
      <c r="I57" s="7">
        <v>82</v>
      </c>
      <c r="J57" s="7">
        <f t="shared" si="0"/>
        <v>431</v>
      </c>
      <c r="K57" s="42">
        <f t="shared" si="1"/>
        <v>86.2</v>
      </c>
      <c r="L57" s="7">
        <v>58</v>
      </c>
    </row>
    <row r="58" ht="17.25" spans="1:12">
      <c r="A58" s="7">
        <v>54</v>
      </c>
      <c r="B58" s="8">
        <v>14148879</v>
      </c>
      <c r="C58" s="8" t="s">
        <v>7</v>
      </c>
      <c r="D58" s="8" t="s">
        <v>61</v>
      </c>
      <c r="E58" s="7">
        <v>86</v>
      </c>
      <c r="F58" s="7">
        <v>86</v>
      </c>
      <c r="G58" s="7">
        <v>86</v>
      </c>
      <c r="H58" s="7">
        <v>81</v>
      </c>
      <c r="I58" s="7">
        <v>90</v>
      </c>
      <c r="J58" s="7">
        <f t="shared" si="0"/>
        <v>429</v>
      </c>
      <c r="K58" s="42">
        <f t="shared" si="1"/>
        <v>85.8</v>
      </c>
      <c r="L58" s="7">
        <v>71</v>
      </c>
    </row>
    <row r="59" ht="17.25" spans="1:12">
      <c r="A59" s="7">
        <v>55</v>
      </c>
      <c r="B59" s="8">
        <v>14148865</v>
      </c>
      <c r="C59" s="8" t="s">
        <v>11</v>
      </c>
      <c r="D59" s="8" t="s">
        <v>62</v>
      </c>
      <c r="E59" s="7">
        <v>73</v>
      </c>
      <c r="F59" s="7">
        <v>89</v>
      </c>
      <c r="G59" s="7">
        <v>81</v>
      </c>
      <c r="H59" s="7">
        <v>90</v>
      </c>
      <c r="I59" s="7">
        <v>95</v>
      </c>
      <c r="J59" s="7">
        <f t="shared" si="0"/>
        <v>428</v>
      </c>
      <c r="K59" s="42">
        <f t="shared" si="1"/>
        <v>85.6</v>
      </c>
      <c r="L59" s="7">
        <v>52</v>
      </c>
    </row>
    <row r="60" ht="17.25" spans="1:12">
      <c r="A60" s="7">
        <v>56</v>
      </c>
      <c r="B60" s="8">
        <v>14148905</v>
      </c>
      <c r="C60" s="8" t="s">
        <v>11</v>
      </c>
      <c r="D60" s="8" t="s">
        <v>63</v>
      </c>
      <c r="E60" s="7">
        <v>86</v>
      </c>
      <c r="F60" s="7">
        <v>87</v>
      </c>
      <c r="G60" s="7">
        <v>85</v>
      </c>
      <c r="H60" s="7">
        <v>88</v>
      </c>
      <c r="I60" s="7">
        <v>82</v>
      </c>
      <c r="J60" s="7">
        <f t="shared" si="0"/>
        <v>428</v>
      </c>
      <c r="K60" s="42">
        <f t="shared" si="1"/>
        <v>85.6</v>
      </c>
      <c r="L60" s="7">
        <v>68</v>
      </c>
    </row>
    <row r="61" ht="17.25" spans="1:12">
      <c r="A61" s="7">
        <v>57</v>
      </c>
      <c r="B61" s="8">
        <v>14149041</v>
      </c>
      <c r="C61" s="8" t="s">
        <v>11</v>
      </c>
      <c r="D61" s="8" t="s">
        <v>64</v>
      </c>
      <c r="E61" s="7">
        <v>87</v>
      </c>
      <c r="F61" s="7">
        <v>84</v>
      </c>
      <c r="G61" s="7">
        <v>83</v>
      </c>
      <c r="H61" s="7">
        <v>80</v>
      </c>
      <c r="I61" s="7">
        <v>93</v>
      </c>
      <c r="J61" s="7">
        <f t="shared" si="0"/>
        <v>427</v>
      </c>
      <c r="K61" s="42">
        <f t="shared" si="1"/>
        <v>85.4</v>
      </c>
      <c r="L61" s="7">
        <v>74</v>
      </c>
    </row>
    <row r="62" ht="17.25" spans="1:12">
      <c r="A62" s="7">
        <v>58</v>
      </c>
      <c r="B62" s="8">
        <v>14148875</v>
      </c>
      <c r="C62" s="8" t="s">
        <v>7</v>
      </c>
      <c r="D62" s="8" t="s">
        <v>65</v>
      </c>
      <c r="E62" s="7">
        <v>86</v>
      </c>
      <c r="F62" s="7">
        <v>82</v>
      </c>
      <c r="G62" s="7">
        <v>82</v>
      </c>
      <c r="H62" s="7">
        <v>81</v>
      </c>
      <c r="I62" s="7">
        <v>95</v>
      </c>
      <c r="J62" s="7">
        <f t="shared" si="0"/>
        <v>426</v>
      </c>
      <c r="K62" s="42">
        <f t="shared" si="1"/>
        <v>85.2</v>
      </c>
      <c r="L62" s="7">
        <v>75</v>
      </c>
    </row>
    <row r="63" ht="17.25" spans="1:12">
      <c r="A63" s="7">
        <v>59</v>
      </c>
      <c r="B63" s="8">
        <v>14148984</v>
      </c>
      <c r="C63" s="8" t="s">
        <v>7</v>
      </c>
      <c r="D63" s="8" t="s">
        <v>66</v>
      </c>
      <c r="E63" s="7">
        <v>89</v>
      </c>
      <c r="F63" s="7">
        <v>90</v>
      </c>
      <c r="G63" s="7">
        <v>80</v>
      </c>
      <c r="H63" s="7">
        <v>81</v>
      </c>
      <c r="I63" s="7">
        <v>86</v>
      </c>
      <c r="J63" s="7">
        <f t="shared" si="0"/>
        <v>426</v>
      </c>
      <c r="K63" s="42">
        <f t="shared" si="1"/>
        <v>85.2</v>
      </c>
      <c r="L63" s="7">
        <v>78</v>
      </c>
    </row>
    <row r="64" ht="17.25" spans="1:12">
      <c r="A64" s="7">
        <v>60</v>
      </c>
      <c r="B64" s="8">
        <v>14148861</v>
      </c>
      <c r="C64" s="8" t="s">
        <v>11</v>
      </c>
      <c r="D64" s="8" t="s">
        <v>67</v>
      </c>
      <c r="E64" s="7">
        <v>77</v>
      </c>
      <c r="F64" s="7">
        <v>90</v>
      </c>
      <c r="G64" s="7">
        <v>85</v>
      </c>
      <c r="H64" s="7">
        <v>82</v>
      </c>
      <c r="I64" s="7">
        <v>91</v>
      </c>
      <c r="J64" s="7">
        <f t="shared" si="0"/>
        <v>425</v>
      </c>
      <c r="K64" s="42">
        <f t="shared" si="1"/>
        <v>85</v>
      </c>
      <c r="L64" s="7">
        <v>74</v>
      </c>
    </row>
    <row r="65" ht="17.25" spans="1:12">
      <c r="A65" s="7">
        <v>61</v>
      </c>
      <c r="B65" s="8">
        <v>14148908</v>
      </c>
      <c r="C65" s="8" t="s">
        <v>7</v>
      </c>
      <c r="D65" s="8" t="s">
        <v>68</v>
      </c>
      <c r="E65" s="7">
        <v>90</v>
      </c>
      <c r="F65" s="7">
        <v>86</v>
      </c>
      <c r="G65" s="7">
        <v>90</v>
      </c>
      <c r="H65" s="7">
        <v>70</v>
      </c>
      <c r="I65" s="7">
        <v>88</v>
      </c>
      <c r="J65" s="7">
        <f t="shared" si="0"/>
        <v>424</v>
      </c>
      <c r="K65" s="42">
        <f t="shared" si="1"/>
        <v>84.8</v>
      </c>
      <c r="L65" s="7">
        <v>61</v>
      </c>
    </row>
    <row r="66" ht="17.25" spans="1:12">
      <c r="A66" s="7">
        <v>62</v>
      </c>
      <c r="B66" s="8">
        <v>14148918</v>
      </c>
      <c r="C66" s="8" t="s">
        <v>11</v>
      </c>
      <c r="D66" s="8" t="s">
        <v>69</v>
      </c>
      <c r="E66" s="7">
        <v>85</v>
      </c>
      <c r="F66" s="7">
        <v>95</v>
      </c>
      <c r="G66" s="7">
        <v>74</v>
      </c>
      <c r="H66" s="7">
        <v>84</v>
      </c>
      <c r="I66" s="7">
        <v>84</v>
      </c>
      <c r="J66" s="7">
        <f t="shared" si="0"/>
        <v>422</v>
      </c>
      <c r="K66" s="42">
        <f t="shared" si="1"/>
        <v>84.4</v>
      </c>
      <c r="L66" s="7">
        <v>60</v>
      </c>
    </row>
    <row r="67" ht="17.25" spans="1:12">
      <c r="A67" s="7">
        <v>63</v>
      </c>
      <c r="B67" s="8">
        <v>14149046</v>
      </c>
      <c r="C67" s="8" t="s">
        <v>7</v>
      </c>
      <c r="D67" s="8" t="s">
        <v>70</v>
      </c>
      <c r="E67" s="7">
        <v>83</v>
      </c>
      <c r="F67" s="7">
        <v>87</v>
      </c>
      <c r="G67" s="7">
        <v>96</v>
      </c>
      <c r="H67" s="7">
        <v>72</v>
      </c>
      <c r="I67" s="7">
        <v>84</v>
      </c>
      <c r="J67" s="7">
        <f t="shared" si="0"/>
        <v>422</v>
      </c>
      <c r="K67" s="42">
        <f t="shared" si="1"/>
        <v>84.4</v>
      </c>
      <c r="L67" s="7">
        <v>77</v>
      </c>
    </row>
    <row r="68" ht="17.25" spans="1:12">
      <c r="A68" s="7">
        <v>64</v>
      </c>
      <c r="B68" s="8">
        <v>14148929</v>
      </c>
      <c r="C68" s="8" t="s">
        <v>11</v>
      </c>
      <c r="D68" s="8" t="s">
        <v>71</v>
      </c>
      <c r="E68" s="7">
        <v>86</v>
      </c>
      <c r="F68" s="7">
        <v>82</v>
      </c>
      <c r="G68" s="7">
        <v>87</v>
      </c>
      <c r="H68" s="7">
        <v>80</v>
      </c>
      <c r="I68" s="7">
        <v>86</v>
      </c>
      <c r="J68" s="7">
        <f t="shared" si="0"/>
        <v>421</v>
      </c>
      <c r="K68" s="42">
        <f t="shared" si="1"/>
        <v>84.2</v>
      </c>
      <c r="L68" s="7">
        <v>78</v>
      </c>
    </row>
    <row r="69" ht="17.25" spans="1:12">
      <c r="A69" s="7">
        <v>65</v>
      </c>
      <c r="B69" s="8">
        <v>14148911</v>
      </c>
      <c r="C69" s="8" t="s">
        <v>7</v>
      </c>
      <c r="D69" s="8" t="s">
        <v>72</v>
      </c>
      <c r="E69" s="7">
        <v>85</v>
      </c>
      <c r="F69" s="7">
        <v>85</v>
      </c>
      <c r="G69" s="7">
        <v>81</v>
      </c>
      <c r="H69" s="7">
        <v>87</v>
      </c>
      <c r="I69" s="7">
        <v>82</v>
      </c>
      <c r="J69" s="7">
        <f t="shared" ref="J69:J132" si="2">SUM(E69:I69)</f>
        <v>420</v>
      </c>
      <c r="K69" s="42">
        <f t="shared" ref="K69:K132" si="3">SUM(E69:I69)/5</f>
        <v>84</v>
      </c>
      <c r="L69" s="7">
        <v>68</v>
      </c>
    </row>
    <row r="70" ht="17.25" spans="1:12">
      <c r="A70" s="7">
        <v>66</v>
      </c>
      <c r="B70" s="8">
        <v>14148922</v>
      </c>
      <c r="C70" s="8" t="s">
        <v>7</v>
      </c>
      <c r="D70" s="8" t="s">
        <v>73</v>
      </c>
      <c r="E70" s="7">
        <v>77</v>
      </c>
      <c r="F70" s="7">
        <v>93</v>
      </c>
      <c r="G70" s="7">
        <v>81</v>
      </c>
      <c r="H70" s="7">
        <v>85</v>
      </c>
      <c r="I70" s="7">
        <v>84</v>
      </c>
      <c r="J70" s="7">
        <f t="shared" si="2"/>
        <v>420</v>
      </c>
      <c r="K70" s="42">
        <f t="shared" si="3"/>
        <v>84</v>
      </c>
      <c r="L70" s="7">
        <v>64</v>
      </c>
    </row>
    <row r="71" ht="17.25" spans="1:12">
      <c r="A71" s="7">
        <v>67</v>
      </c>
      <c r="B71" s="8">
        <v>14149009</v>
      </c>
      <c r="C71" s="8" t="s">
        <v>11</v>
      </c>
      <c r="D71" s="8" t="s">
        <v>74</v>
      </c>
      <c r="E71" s="7">
        <v>86</v>
      </c>
      <c r="F71" s="7">
        <v>88</v>
      </c>
      <c r="G71" s="7">
        <v>84</v>
      </c>
      <c r="H71" s="7">
        <v>79</v>
      </c>
      <c r="I71" s="7">
        <v>81</v>
      </c>
      <c r="J71" s="7">
        <f t="shared" si="2"/>
        <v>418</v>
      </c>
      <c r="K71" s="42">
        <f t="shared" si="3"/>
        <v>83.6</v>
      </c>
      <c r="L71" s="7">
        <v>76</v>
      </c>
    </row>
    <row r="72" ht="17.25" spans="1:12">
      <c r="A72" s="7">
        <v>68</v>
      </c>
      <c r="B72" s="8">
        <v>14149024</v>
      </c>
      <c r="C72" s="8" t="s">
        <v>7</v>
      </c>
      <c r="D72" s="8" t="s">
        <v>75</v>
      </c>
      <c r="E72" s="7">
        <v>95</v>
      </c>
      <c r="F72" s="7">
        <v>94</v>
      </c>
      <c r="G72" s="7">
        <v>62</v>
      </c>
      <c r="H72" s="7">
        <v>83</v>
      </c>
      <c r="I72" s="7">
        <v>84</v>
      </c>
      <c r="J72" s="7">
        <f t="shared" si="2"/>
        <v>418</v>
      </c>
      <c r="K72" s="42">
        <f t="shared" si="3"/>
        <v>83.6</v>
      </c>
      <c r="L72" s="7">
        <v>81</v>
      </c>
    </row>
    <row r="73" ht="17.25" spans="1:12">
      <c r="A73" s="7">
        <v>69</v>
      </c>
      <c r="B73" s="8">
        <v>14148956</v>
      </c>
      <c r="C73" s="8" t="s">
        <v>7</v>
      </c>
      <c r="D73" s="8" t="s">
        <v>76</v>
      </c>
      <c r="E73" s="7">
        <v>82</v>
      </c>
      <c r="F73" s="7">
        <v>90</v>
      </c>
      <c r="G73" s="7">
        <v>77</v>
      </c>
      <c r="H73" s="7">
        <v>87</v>
      </c>
      <c r="I73" s="7">
        <v>81</v>
      </c>
      <c r="J73" s="7">
        <f t="shared" si="2"/>
        <v>417</v>
      </c>
      <c r="K73" s="42">
        <f t="shared" si="3"/>
        <v>83.4</v>
      </c>
      <c r="L73" s="7">
        <v>76</v>
      </c>
    </row>
    <row r="74" ht="17.25" spans="1:12">
      <c r="A74" s="7">
        <v>70</v>
      </c>
      <c r="B74" s="8">
        <v>14148881</v>
      </c>
      <c r="C74" s="8" t="s">
        <v>7</v>
      </c>
      <c r="D74" s="8" t="s">
        <v>77</v>
      </c>
      <c r="E74" s="7">
        <v>94</v>
      </c>
      <c r="F74" s="7">
        <v>85</v>
      </c>
      <c r="G74" s="7">
        <v>62</v>
      </c>
      <c r="H74" s="7">
        <v>79</v>
      </c>
      <c r="I74" s="7">
        <v>96</v>
      </c>
      <c r="J74" s="7">
        <f t="shared" si="2"/>
        <v>416</v>
      </c>
      <c r="K74" s="42">
        <f t="shared" si="3"/>
        <v>83.2</v>
      </c>
      <c r="L74" s="7">
        <v>82</v>
      </c>
    </row>
    <row r="75" ht="17.25" spans="1:12">
      <c r="A75" s="7">
        <v>71</v>
      </c>
      <c r="B75" s="8">
        <v>14148979</v>
      </c>
      <c r="C75" s="8" t="s">
        <v>7</v>
      </c>
      <c r="D75" s="8" t="s">
        <v>78</v>
      </c>
      <c r="E75" s="7">
        <v>81</v>
      </c>
      <c r="F75" s="7">
        <v>96</v>
      </c>
      <c r="G75" s="7">
        <v>68</v>
      </c>
      <c r="H75" s="7">
        <v>80</v>
      </c>
      <c r="I75" s="7">
        <v>87</v>
      </c>
      <c r="J75" s="7">
        <f t="shared" si="2"/>
        <v>412</v>
      </c>
      <c r="K75" s="42">
        <f t="shared" si="3"/>
        <v>82.4</v>
      </c>
      <c r="L75" s="7">
        <v>79</v>
      </c>
    </row>
    <row r="76" ht="17.25" spans="1:12">
      <c r="A76" s="7">
        <v>72</v>
      </c>
      <c r="B76" s="8">
        <v>14149021</v>
      </c>
      <c r="C76" s="8" t="s">
        <v>11</v>
      </c>
      <c r="D76" s="8" t="s">
        <v>79</v>
      </c>
      <c r="E76" s="7">
        <v>87</v>
      </c>
      <c r="F76" s="7">
        <v>74</v>
      </c>
      <c r="G76" s="7">
        <v>93</v>
      </c>
      <c r="H76" s="7">
        <v>81</v>
      </c>
      <c r="I76" s="7">
        <v>77</v>
      </c>
      <c r="J76" s="7">
        <f t="shared" si="2"/>
        <v>412</v>
      </c>
      <c r="K76" s="42">
        <f t="shared" si="3"/>
        <v>82.4</v>
      </c>
      <c r="L76" s="7">
        <v>66</v>
      </c>
    </row>
    <row r="77" ht="17.25" spans="1:12">
      <c r="A77" s="7">
        <v>73</v>
      </c>
      <c r="B77" s="8">
        <v>14149040</v>
      </c>
      <c r="C77" s="8" t="s">
        <v>11</v>
      </c>
      <c r="D77" s="8" t="s">
        <v>80</v>
      </c>
      <c r="E77" s="7">
        <v>83</v>
      </c>
      <c r="F77" s="7">
        <v>80</v>
      </c>
      <c r="G77" s="7">
        <v>87</v>
      </c>
      <c r="H77" s="7">
        <v>71</v>
      </c>
      <c r="I77" s="7">
        <v>91</v>
      </c>
      <c r="J77" s="7">
        <f t="shared" si="2"/>
        <v>412</v>
      </c>
      <c r="K77" s="42">
        <f t="shared" si="3"/>
        <v>82.4</v>
      </c>
      <c r="L77" s="7">
        <v>56</v>
      </c>
    </row>
    <row r="78" ht="17.25" spans="1:12">
      <c r="A78" s="7">
        <v>74</v>
      </c>
      <c r="B78" s="8">
        <v>14148859</v>
      </c>
      <c r="C78" s="8" t="s">
        <v>7</v>
      </c>
      <c r="D78" s="8" t="s">
        <v>24</v>
      </c>
      <c r="E78" s="7">
        <v>76</v>
      </c>
      <c r="F78" s="7">
        <v>95</v>
      </c>
      <c r="G78" s="7">
        <v>70</v>
      </c>
      <c r="H78" s="7">
        <v>73</v>
      </c>
      <c r="I78" s="7">
        <v>97</v>
      </c>
      <c r="J78" s="7">
        <f t="shared" si="2"/>
        <v>411</v>
      </c>
      <c r="K78" s="42">
        <f t="shared" si="3"/>
        <v>82.2</v>
      </c>
      <c r="L78" s="7">
        <v>75</v>
      </c>
    </row>
    <row r="79" ht="17.25" spans="1:12">
      <c r="A79" s="7">
        <v>75</v>
      </c>
      <c r="B79" s="8">
        <v>14149020</v>
      </c>
      <c r="C79" s="8" t="s">
        <v>11</v>
      </c>
      <c r="D79" s="8" t="s">
        <v>81</v>
      </c>
      <c r="E79" s="7">
        <v>86</v>
      </c>
      <c r="F79" s="7">
        <v>86</v>
      </c>
      <c r="G79" s="7">
        <v>87</v>
      </c>
      <c r="H79" s="7">
        <v>70</v>
      </c>
      <c r="I79" s="7">
        <v>81</v>
      </c>
      <c r="J79" s="7">
        <f t="shared" si="2"/>
        <v>410</v>
      </c>
      <c r="K79" s="42">
        <f t="shared" si="3"/>
        <v>82</v>
      </c>
      <c r="L79" s="7">
        <v>81</v>
      </c>
    </row>
    <row r="80" ht="17.25" spans="1:12">
      <c r="A80" s="7">
        <v>76</v>
      </c>
      <c r="B80" s="8">
        <v>14148897</v>
      </c>
      <c r="C80" s="8" t="s">
        <v>7</v>
      </c>
      <c r="D80" s="8" t="s">
        <v>82</v>
      </c>
      <c r="E80" s="7">
        <v>73</v>
      </c>
      <c r="F80" s="7">
        <v>86</v>
      </c>
      <c r="G80" s="7">
        <v>66</v>
      </c>
      <c r="H80" s="7">
        <v>90</v>
      </c>
      <c r="I80" s="7">
        <v>94</v>
      </c>
      <c r="J80" s="7">
        <f t="shared" si="2"/>
        <v>409</v>
      </c>
      <c r="K80" s="42">
        <f t="shared" si="3"/>
        <v>81.8</v>
      </c>
      <c r="L80" s="7">
        <v>74</v>
      </c>
    </row>
    <row r="81" ht="17.25" spans="1:12">
      <c r="A81" s="7">
        <v>77</v>
      </c>
      <c r="B81" s="8">
        <v>14149004</v>
      </c>
      <c r="C81" s="8" t="s">
        <v>7</v>
      </c>
      <c r="D81" s="8" t="s">
        <v>83</v>
      </c>
      <c r="E81" s="7">
        <v>80</v>
      </c>
      <c r="F81" s="7">
        <v>89</v>
      </c>
      <c r="G81" s="7">
        <v>76</v>
      </c>
      <c r="H81" s="7">
        <v>75</v>
      </c>
      <c r="I81" s="7">
        <v>89</v>
      </c>
      <c r="J81" s="7">
        <f t="shared" si="2"/>
        <v>409</v>
      </c>
      <c r="K81" s="42">
        <f t="shared" si="3"/>
        <v>81.8</v>
      </c>
      <c r="L81" s="7">
        <v>75</v>
      </c>
    </row>
    <row r="82" ht="17.25" spans="1:12">
      <c r="A82" s="7">
        <v>78</v>
      </c>
      <c r="B82" s="8">
        <v>14149031</v>
      </c>
      <c r="C82" s="8" t="s">
        <v>11</v>
      </c>
      <c r="D82" s="8" t="s">
        <v>84</v>
      </c>
      <c r="E82" s="7">
        <v>83</v>
      </c>
      <c r="F82" s="7">
        <v>83</v>
      </c>
      <c r="G82" s="7">
        <v>77</v>
      </c>
      <c r="H82" s="7">
        <v>77</v>
      </c>
      <c r="I82" s="7">
        <v>88</v>
      </c>
      <c r="J82" s="7">
        <f t="shared" si="2"/>
        <v>408</v>
      </c>
      <c r="K82" s="42">
        <f t="shared" si="3"/>
        <v>81.6</v>
      </c>
      <c r="L82" s="7">
        <v>63</v>
      </c>
    </row>
    <row r="83" ht="17.25" spans="1:12">
      <c r="A83" s="7">
        <v>79</v>
      </c>
      <c r="B83" s="8">
        <v>14148901</v>
      </c>
      <c r="C83" s="8" t="s">
        <v>7</v>
      </c>
      <c r="D83" s="8" t="s">
        <v>85</v>
      </c>
      <c r="E83" s="7">
        <v>87</v>
      </c>
      <c r="F83" s="7">
        <v>91</v>
      </c>
      <c r="G83" s="7">
        <v>69</v>
      </c>
      <c r="H83" s="7">
        <v>74</v>
      </c>
      <c r="I83" s="7">
        <v>85</v>
      </c>
      <c r="J83" s="7">
        <f t="shared" si="2"/>
        <v>406</v>
      </c>
      <c r="K83" s="42">
        <f t="shared" si="3"/>
        <v>81.2</v>
      </c>
      <c r="L83" s="7">
        <v>61</v>
      </c>
    </row>
    <row r="84" ht="17.25" spans="1:12">
      <c r="A84" s="7">
        <v>80</v>
      </c>
      <c r="B84" s="8">
        <v>14149016</v>
      </c>
      <c r="C84" s="8" t="s">
        <v>11</v>
      </c>
      <c r="D84" s="8" t="s">
        <v>86</v>
      </c>
      <c r="E84" s="7">
        <v>79</v>
      </c>
      <c r="F84" s="7">
        <v>90</v>
      </c>
      <c r="G84" s="7">
        <v>72</v>
      </c>
      <c r="H84" s="7">
        <v>74</v>
      </c>
      <c r="I84" s="7">
        <v>91</v>
      </c>
      <c r="J84" s="7">
        <f t="shared" si="2"/>
        <v>406</v>
      </c>
      <c r="K84" s="42">
        <f t="shared" si="3"/>
        <v>81.2</v>
      </c>
      <c r="L84" s="7">
        <v>67</v>
      </c>
    </row>
    <row r="85" ht="17.25" spans="1:12">
      <c r="A85" s="7">
        <v>81</v>
      </c>
      <c r="B85" s="8">
        <v>14148891</v>
      </c>
      <c r="C85" s="8" t="s">
        <v>7</v>
      </c>
      <c r="D85" s="8" t="s">
        <v>87</v>
      </c>
      <c r="E85" s="7">
        <v>76</v>
      </c>
      <c r="F85" s="7">
        <v>81</v>
      </c>
      <c r="G85" s="7">
        <v>75</v>
      </c>
      <c r="H85" s="7">
        <v>78</v>
      </c>
      <c r="I85" s="7">
        <v>95</v>
      </c>
      <c r="J85" s="7">
        <f t="shared" si="2"/>
        <v>405</v>
      </c>
      <c r="K85" s="42">
        <f t="shared" si="3"/>
        <v>81</v>
      </c>
      <c r="L85" s="7">
        <v>72</v>
      </c>
    </row>
    <row r="86" ht="17.25" spans="1:12">
      <c r="A86" s="7">
        <v>82</v>
      </c>
      <c r="B86" s="8">
        <v>14148892</v>
      </c>
      <c r="C86" s="8" t="s">
        <v>7</v>
      </c>
      <c r="D86" s="8" t="s">
        <v>88</v>
      </c>
      <c r="E86" s="7">
        <v>82</v>
      </c>
      <c r="F86" s="7">
        <v>94</v>
      </c>
      <c r="G86" s="7">
        <v>63</v>
      </c>
      <c r="H86" s="7">
        <v>71</v>
      </c>
      <c r="I86" s="7">
        <v>95</v>
      </c>
      <c r="J86" s="7">
        <f t="shared" si="2"/>
        <v>405</v>
      </c>
      <c r="K86" s="42">
        <f t="shared" si="3"/>
        <v>81</v>
      </c>
      <c r="L86" s="7">
        <v>60</v>
      </c>
    </row>
    <row r="87" ht="17.25" spans="1:12">
      <c r="A87" s="7">
        <v>83</v>
      </c>
      <c r="B87" s="8">
        <v>14149045</v>
      </c>
      <c r="C87" s="8" t="s">
        <v>7</v>
      </c>
      <c r="D87" s="8" t="s">
        <v>89</v>
      </c>
      <c r="E87" s="7">
        <v>80</v>
      </c>
      <c r="F87" s="7">
        <v>89</v>
      </c>
      <c r="G87" s="7">
        <v>74</v>
      </c>
      <c r="H87" s="7">
        <v>67</v>
      </c>
      <c r="I87" s="7">
        <v>94</v>
      </c>
      <c r="J87" s="7">
        <f t="shared" si="2"/>
        <v>404</v>
      </c>
      <c r="K87" s="42">
        <f t="shared" si="3"/>
        <v>80.8</v>
      </c>
      <c r="L87" s="7">
        <v>72</v>
      </c>
    </row>
    <row r="88" ht="17.25" spans="1:12">
      <c r="A88" s="7">
        <v>84</v>
      </c>
      <c r="B88" s="8">
        <v>14148998</v>
      </c>
      <c r="C88" s="8" t="s">
        <v>11</v>
      </c>
      <c r="D88" s="8" t="s">
        <v>90</v>
      </c>
      <c r="E88" s="7">
        <v>85</v>
      </c>
      <c r="F88" s="7">
        <v>75</v>
      </c>
      <c r="G88" s="7">
        <v>86</v>
      </c>
      <c r="H88" s="7">
        <v>76</v>
      </c>
      <c r="I88" s="7">
        <v>78</v>
      </c>
      <c r="J88" s="7">
        <f t="shared" si="2"/>
        <v>400</v>
      </c>
      <c r="K88" s="42">
        <f t="shared" si="3"/>
        <v>80</v>
      </c>
      <c r="L88" s="7">
        <v>59</v>
      </c>
    </row>
    <row r="89" ht="17.25" spans="1:12">
      <c r="A89" s="7">
        <v>85</v>
      </c>
      <c r="B89" s="8">
        <v>14148864</v>
      </c>
      <c r="C89" s="8" t="s">
        <v>7</v>
      </c>
      <c r="D89" s="8" t="s">
        <v>91</v>
      </c>
      <c r="E89" s="7">
        <v>74</v>
      </c>
      <c r="F89" s="7">
        <v>75</v>
      </c>
      <c r="G89" s="7">
        <v>78</v>
      </c>
      <c r="H89" s="7">
        <v>78</v>
      </c>
      <c r="I89" s="7">
        <v>93</v>
      </c>
      <c r="J89" s="7">
        <f t="shared" si="2"/>
        <v>398</v>
      </c>
      <c r="K89" s="42">
        <f t="shared" si="3"/>
        <v>79.6</v>
      </c>
      <c r="L89" s="7">
        <v>67</v>
      </c>
    </row>
    <row r="90" ht="17.25" spans="1:12">
      <c r="A90" s="7">
        <v>86</v>
      </c>
      <c r="B90" s="8">
        <v>14149038</v>
      </c>
      <c r="C90" s="8" t="s">
        <v>11</v>
      </c>
      <c r="D90" s="8" t="s">
        <v>92</v>
      </c>
      <c r="E90" s="7">
        <v>94</v>
      </c>
      <c r="F90" s="7">
        <v>90</v>
      </c>
      <c r="G90" s="7">
        <v>61</v>
      </c>
      <c r="H90" s="7">
        <v>70</v>
      </c>
      <c r="I90" s="7">
        <v>83</v>
      </c>
      <c r="J90" s="7">
        <f t="shared" si="2"/>
        <v>398</v>
      </c>
      <c r="K90" s="42">
        <f t="shared" si="3"/>
        <v>79.6</v>
      </c>
      <c r="L90" s="7">
        <v>76</v>
      </c>
    </row>
    <row r="91" ht="17.25" spans="1:12">
      <c r="A91" s="7">
        <v>87</v>
      </c>
      <c r="B91" s="8">
        <v>14148877</v>
      </c>
      <c r="C91" s="8" t="s">
        <v>11</v>
      </c>
      <c r="D91" s="8" t="s">
        <v>93</v>
      </c>
      <c r="E91" s="7">
        <v>81</v>
      </c>
      <c r="F91" s="7">
        <v>89</v>
      </c>
      <c r="G91" s="7">
        <v>65</v>
      </c>
      <c r="H91" s="7">
        <v>75</v>
      </c>
      <c r="I91" s="7">
        <v>86</v>
      </c>
      <c r="J91" s="7">
        <f t="shared" si="2"/>
        <v>396</v>
      </c>
      <c r="K91" s="42">
        <f t="shared" si="3"/>
        <v>79.2</v>
      </c>
      <c r="L91" s="7">
        <v>64</v>
      </c>
    </row>
    <row r="92" ht="17.25" spans="1:12">
      <c r="A92" s="7">
        <v>88</v>
      </c>
      <c r="B92" s="8">
        <v>14148923</v>
      </c>
      <c r="C92" s="8" t="s">
        <v>11</v>
      </c>
      <c r="D92" s="8" t="s">
        <v>94</v>
      </c>
      <c r="E92" s="7">
        <v>86</v>
      </c>
      <c r="F92" s="7">
        <v>78</v>
      </c>
      <c r="G92" s="7">
        <v>70</v>
      </c>
      <c r="H92" s="7">
        <v>77</v>
      </c>
      <c r="I92" s="7">
        <v>85</v>
      </c>
      <c r="J92" s="7">
        <f t="shared" si="2"/>
        <v>396</v>
      </c>
      <c r="K92" s="42">
        <f t="shared" si="3"/>
        <v>79.2</v>
      </c>
      <c r="L92" s="7">
        <v>66</v>
      </c>
    </row>
    <row r="93" ht="17.25" spans="1:12">
      <c r="A93" s="7">
        <v>89</v>
      </c>
      <c r="B93" s="8">
        <v>14148982</v>
      </c>
      <c r="C93" s="8" t="s">
        <v>11</v>
      </c>
      <c r="D93" s="8" t="s">
        <v>95</v>
      </c>
      <c r="E93" s="7">
        <v>78</v>
      </c>
      <c r="F93" s="7">
        <v>84</v>
      </c>
      <c r="G93" s="7">
        <v>74</v>
      </c>
      <c r="H93" s="7">
        <v>76</v>
      </c>
      <c r="I93" s="7">
        <v>84</v>
      </c>
      <c r="J93" s="7">
        <f t="shared" si="2"/>
        <v>396</v>
      </c>
      <c r="K93" s="42">
        <f t="shared" si="3"/>
        <v>79.2</v>
      </c>
      <c r="L93" s="7">
        <v>46</v>
      </c>
    </row>
    <row r="94" ht="17.25" spans="1:12">
      <c r="A94" s="7">
        <v>90</v>
      </c>
      <c r="B94" s="8">
        <v>14148863</v>
      </c>
      <c r="C94" s="8" t="s">
        <v>7</v>
      </c>
      <c r="D94" s="8" t="s">
        <v>96</v>
      </c>
      <c r="E94" s="7">
        <v>75</v>
      </c>
      <c r="F94" s="7">
        <v>88</v>
      </c>
      <c r="G94" s="7">
        <v>63</v>
      </c>
      <c r="H94" s="7">
        <v>73</v>
      </c>
      <c r="I94" s="7">
        <v>95</v>
      </c>
      <c r="J94" s="7">
        <f t="shared" si="2"/>
        <v>394</v>
      </c>
      <c r="K94" s="42">
        <f t="shared" si="3"/>
        <v>78.8</v>
      </c>
      <c r="L94" s="7">
        <v>68</v>
      </c>
    </row>
    <row r="95" ht="17.25" spans="1:12">
      <c r="A95" s="7">
        <v>91</v>
      </c>
      <c r="B95" s="8">
        <v>14149034</v>
      </c>
      <c r="C95" s="8" t="s">
        <v>7</v>
      </c>
      <c r="D95" s="8" t="s">
        <v>97</v>
      </c>
      <c r="E95" s="7">
        <v>80</v>
      </c>
      <c r="F95" s="7">
        <v>80</v>
      </c>
      <c r="G95" s="7">
        <v>72</v>
      </c>
      <c r="H95" s="7">
        <v>74</v>
      </c>
      <c r="I95" s="7">
        <v>88</v>
      </c>
      <c r="J95" s="7">
        <f t="shared" si="2"/>
        <v>394</v>
      </c>
      <c r="K95" s="42">
        <f t="shared" si="3"/>
        <v>78.8</v>
      </c>
      <c r="L95" s="7">
        <v>72</v>
      </c>
    </row>
    <row r="96" ht="17.25" spans="1:12">
      <c r="A96" s="7">
        <v>92</v>
      </c>
      <c r="B96" s="8">
        <v>14148855</v>
      </c>
      <c r="C96" s="8" t="s">
        <v>11</v>
      </c>
      <c r="D96" s="8" t="s">
        <v>98</v>
      </c>
      <c r="E96" s="7">
        <v>67</v>
      </c>
      <c r="F96" s="7">
        <v>88</v>
      </c>
      <c r="G96" s="7">
        <v>74</v>
      </c>
      <c r="H96" s="7">
        <v>78</v>
      </c>
      <c r="I96" s="7">
        <v>86</v>
      </c>
      <c r="J96" s="7">
        <f t="shared" si="2"/>
        <v>393</v>
      </c>
      <c r="K96" s="42">
        <f t="shared" si="3"/>
        <v>78.6</v>
      </c>
      <c r="L96" s="7">
        <v>71</v>
      </c>
    </row>
    <row r="97" ht="17.25" spans="1:12">
      <c r="A97" s="7">
        <v>93</v>
      </c>
      <c r="B97" s="8">
        <v>14148989</v>
      </c>
      <c r="C97" s="8" t="s">
        <v>11</v>
      </c>
      <c r="D97" s="8" t="s">
        <v>99</v>
      </c>
      <c r="E97" s="7">
        <v>89</v>
      </c>
      <c r="F97" s="7">
        <v>87</v>
      </c>
      <c r="G97" s="7">
        <v>82</v>
      </c>
      <c r="H97" s="7">
        <v>72</v>
      </c>
      <c r="I97" s="7">
        <v>63</v>
      </c>
      <c r="J97" s="7">
        <f t="shared" si="2"/>
        <v>393</v>
      </c>
      <c r="K97" s="42">
        <f t="shared" si="3"/>
        <v>78.6</v>
      </c>
      <c r="L97" s="7">
        <v>58</v>
      </c>
    </row>
    <row r="98" ht="17.25" spans="1:12">
      <c r="A98" s="7">
        <v>94</v>
      </c>
      <c r="B98" s="8">
        <v>14148924</v>
      </c>
      <c r="C98" s="8" t="s">
        <v>11</v>
      </c>
      <c r="D98" s="8" t="s">
        <v>100</v>
      </c>
      <c r="E98" s="7">
        <v>75</v>
      </c>
      <c r="F98" s="7">
        <v>93</v>
      </c>
      <c r="G98" s="7">
        <v>81</v>
      </c>
      <c r="H98" s="7">
        <v>65</v>
      </c>
      <c r="I98" s="7">
        <v>78</v>
      </c>
      <c r="J98" s="7">
        <f t="shared" si="2"/>
        <v>392</v>
      </c>
      <c r="K98" s="42">
        <f t="shared" si="3"/>
        <v>78.4</v>
      </c>
      <c r="L98" s="7">
        <v>67</v>
      </c>
    </row>
    <row r="99" ht="17.25" spans="1:12">
      <c r="A99" s="7">
        <v>95</v>
      </c>
      <c r="B99" s="8">
        <v>14149007</v>
      </c>
      <c r="C99" s="8" t="s">
        <v>11</v>
      </c>
      <c r="D99" s="8" t="s">
        <v>101</v>
      </c>
      <c r="E99" s="7">
        <v>69</v>
      </c>
      <c r="F99" s="7">
        <v>90</v>
      </c>
      <c r="G99" s="7">
        <v>88</v>
      </c>
      <c r="H99" s="7">
        <v>69</v>
      </c>
      <c r="I99" s="7">
        <v>75</v>
      </c>
      <c r="J99" s="7">
        <f t="shared" si="2"/>
        <v>391</v>
      </c>
      <c r="K99" s="42">
        <f t="shared" si="3"/>
        <v>78.2</v>
      </c>
      <c r="L99" s="7">
        <v>90</v>
      </c>
    </row>
    <row r="100" ht="17.25" spans="1:12">
      <c r="A100" s="7">
        <v>96</v>
      </c>
      <c r="B100" s="8">
        <v>14148921</v>
      </c>
      <c r="C100" s="8" t="s">
        <v>7</v>
      </c>
      <c r="D100" s="8" t="s">
        <v>102</v>
      </c>
      <c r="E100" s="7">
        <v>80</v>
      </c>
      <c r="F100" s="7">
        <v>95</v>
      </c>
      <c r="G100" s="7">
        <v>70</v>
      </c>
      <c r="H100" s="7">
        <v>74</v>
      </c>
      <c r="I100" s="7">
        <v>70</v>
      </c>
      <c r="J100" s="7">
        <f t="shared" si="2"/>
        <v>389</v>
      </c>
      <c r="K100" s="42">
        <f t="shared" si="3"/>
        <v>77.8</v>
      </c>
      <c r="L100" s="7">
        <v>60</v>
      </c>
    </row>
    <row r="101" ht="17.25" spans="1:12">
      <c r="A101" s="7">
        <v>97</v>
      </c>
      <c r="B101" s="8">
        <v>14148986</v>
      </c>
      <c r="C101" s="8" t="s">
        <v>7</v>
      </c>
      <c r="D101" s="8" t="s">
        <v>103</v>
      </c>
      <c r="E101" s="7">
        <v>92</v>
      </c>
      <c r="F101" s="7">
        <v>93</v>
      </c>
      <c r="G101" s="7">
        <v>59</v>
      </c>
      <c r="H101" s="7">
        <v>66</v>
      </c>
      <c r="I101" s="7">
        <v>79</v>
      </c>
      <c r="J101" s="7">
        <f t="shared" si="2"/>
        <v>389</v>
      </c>
      <c r="K101" s="42">
        <f t="shared" si="3"/>
        <v>77.8</v>
      </c>
      <c r="L101" s="7">
        <v>72</v>
      </c>
    </row>
    <row r="102" ht="17.25" spans="1:12">
      <c r="A102" s="7">
        <v>98</v>
      </c>
      <c r="B102" s="8">
        <v>14149026</v>
      </c>
      <c r="C102" s="8" t="s">
        <v>7</v>
      </c>
      <c r="D102" s="8" t="s">
        <v>104</v>
      </c>
      <c r="E102" s="7">
        <v>92</v>
      </c>
      <c r="F102" s="7">
        <v>85</v>
      </c>
      <c r="G102" s="7">
        <v>62</v>
      </c>
      <c r="H102" s="7">
        <v>76</v>
      </c>
      <c r="I102" s="7">
        <v>74</v>
      </c>
      <c r="J102" s="7">
        <f t="shared" si="2"/>
        <v>389</v>
      </c>
      <c r="K102" s="42">
        <f t="shared" si="3"/>
        <v>77.8</v>
      </c>
      <c r="L102" s="7">
        <v>69</v>
      </c>
    </row>
    <row r="103" ht="17.25" spans="1:12">
      <c r="A103" s="7">
        <v>99</v>
      </c>
      <c r="B103" s="8">
        <v>14148941</v>
      </c>
      <c r="C103" s="8" t="s">
        <v>7</v>
      </c>
      <c r="D103" s="8" t="s">
        <v>105</v>
      </c>
      <c r="E103" s="7">
        <v>82</v>
      </c>
      <c r="F103" s="7">
        <v>84</v>
      </c>
      <c r="G103" s="7">
        <v>65</v>
      </c>
      <c r="H103" s="7">
        <v>75</v>
      </c>
      <c r="I103" s="7">
        <v>82</v>
      </c>
      <c r="J103" s="7">
        <f t="shared" si="2"/>
        <v>388</v>
      </c>
      <c r="K103" s="42">
        <f t="shared" si="3"/>
        <v>77.6</v>
      </c>
      <c r="L103" s="7">
        <v>55</v>
      </c>
    </row>
    <row r="104" ht="17.25" spans="1:12">
      <c r="A104" s="7">
        <v>100</v>
      </c>
      <c r="B104" s="8">
        <v>14149000</v>
      </c>
      <c r="C104" s="8" t="s">
        <v>11</v>
      </c>
      <c r="D104" s="8" t="s">
        <v>106</v>
      </c>
      <c r="E104" s="7">
        <v>75</v>
      </c>
      <c r="F104" s="7">
        <v>84</v>
      </c>
      <c r="G104" s="7">
        <v>63</v>
      </c>
      <c r="H104" s="7">
        <v>76</v>
      </c>
      <c r="I104" s="7">
        <v>88</v>
      </c>
      <c r="J104" s="7">
        <f t="shared" si="2"/>
        <v>386</v>
      </c>
      <c r="K104" s="42">
        <f t="shared" si="3"/>
        <v>77.2</v>
      </c>
      <c r="L104" s="7">
        <v>56</v>
      </c>
    </row>
    <row r="105" ht="17.25" spans="1:12">
      <c r="A105" s="7">
        <v>101</v>
      </c>
      <c r="B105" s="8">
        <v>14148893</v>
      </c>
      <c r="C105" s="8" t="s">
        <v>11</v>
      </c>
      <c r="D105" s="8" t="s">
        <v>107</v>
      </c>
      <c r="E105" s="7">
        <v>71</v>
      </c>
      <c r="F105" s="7">
        <v>77</v>
      </c>
      <c r="G105" s="7">
        <v>89</v>
      </c>
      <c r="H105" s="7">
        <v>79</v>
      </c>
      <c r="I105" s="7">
        <v>69</v>
      </c>
      <c r="J105" s="7">
        <f t="shared" si="2"/>
        <v>385</v>
      </c>
      <c r="K105" s="42">
        <f t="shared" si="3"/>
        <v>77</v>
      </c>
      <c r="L105" s="7">
        <v>72</v>
      </c>
    </row>
    <row r="106" ht="17.25" spans="1:12">
      <c r="A106" s="7">
        <v>102</v>
      </c>
      <c r="B106" s="8">
        <v>14148899</v>
      </c>
      <c r="C106" s="8" t="s">
        <v>7</v>
      </c>
      <c r="D106" s="8" t="s">
        <v>108</v>
      </c>
      <c r="E106" s="7">
        <v>80</v>
      </c>
      <c r="F106" s="7">
        <v>94</v>
      </c>
      <c r="G106" s="7">
        <v>64</v>
      </c>
      <c r="H106" s="7">
        <v>77</v>
      </c>
      <c r="I106" s="7">
        <v>68</v>
      </c>
      <c r="J106" s="7">
        <f t="shared" si="2"/>
        <v>383</v>
      </c>
      <c r="K106" s="42">
        <f t="shared" si="3"/>
        <v>76.6</v>
      </c>
      <c r="L106" s="7">
        <v>71</v>
      </c>
    </row>
    <row r="107" ht="17.25" spans="1:12">
      <c r="A107" s="7">
        <v>103</v>
      </c>
      <c r="B107" s="8">
        <v>14149028</v>
      </c>
      <c r="C107" s="8" t="s">
        <v>11</v>
      </c>
      <c r="D107" s="8" t="s">
        <v>109</v>
      </c>
      <c r="E107" s="7">
        <v>81</v>
      </c>
      <c r="F107" s="7">
        <v>82</v>
      </c>
      <c r="G107" s="7">
        <v>82</v>
      </c>
      <c r="H107" s="7">
        <v>65</v>
      </c>
      <c r="I107" s="7">
        <v>73</v>
      </c>
      <c r="J107" s="7">
        <f t="shared" si="2"/>
        <v>383</v>
      </c>
      <c r="K107" s="42">
        <f t="shared" si="3"/>
        <v>76.6</v>
      </c>
      <c r="L107" s="7">
        <v>65</v>
      </c>
    </row>
    <row r="108" ht="17.25" spans="1:12">
      <c r="A108" s="7">
        <v>104</v>
      </c>
      <c r="B108" s="8">
        <v>14148954</v>
      </c>
      <c r="C108" s="8" t="s">
        <v>7</v>
      </c>
      <c r="D108" s="8" t="s">
        <v>110</v>
      </c>
      <c r="E108" s="7">
        <v>87</v>
      </c>
      <c r="F108" s="7">
        <v>89</v>
      </c>
      <c r="G108" s="7">
        <v>58</v>
      </c>
      <c r="H108" s="7">
        <v>72</v>
      </c>
      <c r="I108" s="7">
        <v>76</v>
      </c>
      <c r="J108" s="7">
        <f t="shared" si="2"/>
        <v>382</v>
      </c>
      <c r="K108" s="42">
        <f t="shared" si="3"/>
        <v>76.4</v>
      </c>
      <c r="L108" s="7">
        <v>69</v>
      </c>
    </row>
    <row r="109" ht="17.25" spans="1:12">
      <c r="A109" s="7">
        <v>105</v>
      </c>
      <c r="B109" s="8">
        <v>14148907</v>
      </c>
      <c r="C109" s="8" t="s">
        <v>11</v>
      </c>
      <c r="D109" s="8" t="s">
        <v>111</v>
      </c>
      <c r="E109" s="7">
        <v>77</v>
      </c>
      <c r="F109" s="7">
        <v>86</v>
      </c>
      <c r="G109" s="7">
        <v>56</v>
      </c>
      <c r="H109" s="7">
        <v>74</v>
      </c>
      <c r="I109" s="7">
        <v>88</v>
      </c>
      <c r="J109" s="7">
        <f t="shared" si="2"/>
        <v>381</v>
      </c>
      <c r="K109" s="42">
        <f t="shared" si="3"/>
        <v>76.2</v>
      </c>
      <c r="L109" s="7">
        <v>54</v>
      </c>
    </row>
    <row r="110" ht="17.25" spans="1:12">
      <c r="A110" s="7">
        <v>106</v>
      </c>
      <c r="B110" s="8">
        <v>14148909</v>
      </c>
      <c r="C110" s="8" t="s">
        <v>11</v>
      </c>
      <c r="D110" s="8" t="s">
        <v>112</v>
      </c>
      <c r="E110" s="7">
        <v>75</v>
      </c>
      <c r="F110" s="7">
        <v>87</v>
      </c>
      <c r="G110" s="7">
        <v>72</v>
      </c>
      <c r="H110" s="7">
        <v>73</v>
      </c>
      <c r="I110" s="7">
        <v>74</v>
      </c>
      <c r="J110" s="7">
        <f t="shared" si="2"/>
        <v>381</v>
      </c>
      <c r="K110" s="42">
        <f t="shared" si="3"/>
        <v>76.2</v>
      </c>
      <c r="L110" s="7">
        <v>70</v>
      </c>
    </row>
    <row r="111" ht="17.25" spans="1:12">
      <c r="A111" s="7">
        <v>107</v>
      </c>
      <c r="B111" s="8">
        <v>14148951</v>
      </c>
      <c r="C111" s="8" t="s">
        <v>7</v>
      </c>
      <c r="D111" s="8" t="s">
        <v>113</v>
      </c>
      <c r="E111" s="7">
        <v>86</v>
      </c>
      <c r="F111" s="7">
        <v>94</v>
      </c>
      <c r="G111" s="7">
        <v>50</v>
      </c>
      <c r="H111" s="7">
        <v>66</v>
      </c>
      <c r="I111" s="7">
        <v>85</v>
      </c>
      <c r="J111" s="7">
        <f t="shared" si="2"/>
        <v>381</v>
      </c>
      <c r="K111" s="42">
        <f t="shared" si="3"/>
        <v>76.2</v>
      </c>
      <c r="L111" s="7">
        <v>72</v>
      </c>
    </row>
    <row r="112" ht="17.25" spans="1:12">
      <c r="A112" s="7">
        <v>108</v>
      </c>
      <c r="B112" s="8">
        <v>14148975</v>
      </c>
      <c r="C112" s="8" t="s">
        <v>11</v>
      </c>
      <c r="D112" s="8" t="s">
        <v>114</v>
      </c>
      <c r="E112" s="7">
        <v>85</v>
      </c>
      <c r="F112" s="7">
        <v>86</v>
      </c>
      <c r="G112" s="7">
        <v>71</v>
      </c>
      <c r="H112" s="7">
        <v>65</v>
      </c>
      <c r="I112" s="7">
        <v>74</v>
      </c>
      <c r="J112" s="7">
        <f t="shared" si="2"/>
        <v>381</v>
      </c>
      <c r="K112" s="42">
        <f t="shared" si="3"/>
        <v>76.2</v>
      </c>
      <c r="L112" s="7">
        <v>63</v>
      </c>
    </row>
    <row r="113" ht="17.25" spans="1:12">
      <c r="A113" s="7">
        <v>109</v>
      </c>
      <c r="B113" s="8">
        <v>14148932</v>
      </c>
      <c r="C113" s="8" t="s">
        <v>7</v>
      </c>
      <c r="D113" s="8" t="s">
        <v>115</v>
      </c>
      <c r="E113" s="7">
        <v>80</v>
      </c>
      <c r="F113" s="7">
        <v>78</v>
      </c>
      <c r="G113" s="7">
        <v>89</v>
      </c>
      <c r="H113" s="7">
        <v>73</v>
      </c>
      <c r="I113" s="7">
        <v>60</v>
      </c>
      <c r="J113" s="7">
        <f t="shared" si="2"/>
        <v>380</v>
      </c>
      <c r="K113" s="42">
        <f t="shared" si="3"/>
        <v>76</v>
      </c>
      <c r="L113" s="7">
        <v>70</v>
      </c>
    </row>
    <row r="114" ht="17.25" spans="1:12">
      <c r="A114" s="7">
        <v>110</v>
      </c>
      <c r="B114" s="8">
        <v>14148874</v>
      </c>
      <c r="C114" s="8" t="s">
        <v>11</v>
      </c>
      <c r="D114" s="8" t="s">
        <v>116</v>
      </c>
      <c r="E114" s="7">
        <v>74</v>
      </c>
      <c r="F114" s="7">
        <v>95</v>
      </c>
      <c r="G114" s="7">
        <v>69</v>
      </c>
      <c r="H114" s="7">
        <v>65</v>
      </c>
      <c r="I114" s="7">
        <v>75</v>
      </c>
      <c r="J114" s="7">
        <f t="shared" si="2"/>
        <v>378</v>
      </c>
      <c r="K114" s="42">
        <f t="shared" si="3"/>
        <v>75.6</v>
      </c>
      <c r="L114" s="7">
        <v>68</v>
      </c>
    </row>
    <row r="115" ht="17.25" spans="1:12">
      <c r="A115" s="7">
        <v>111</v>
      </c>
      <c r="B115" s="8">
        <v>14148948</v>
      </c>
      <c r="C115" s="8" t="s">
        <v>11</v>
      </c>
      <c r="D115" s="8" t="s">
        <v>117</v>
      </c>
      <c r="E115" s="7">
        <v>85</v>
      </c>
      <c r="F115" s="7">
        <v>87</v>
      </c>
      <c r="G115" s="7">
        <v>60</v>
      </c>
      <c r="H115" s="7">
        <v>68</v>
      </c>
      <c r="I115" s="7">
        <v>77</v>
      </c>
      <c r="J115" s="7">
        <f t="shared" si="2"/>
        <v>377</v>
      </c>
      <c r="K115" s="42">
        <f t="shared" si="3"/>
        <v>75.4</v>
      </c>
      <c r="L115" s="7">
        <v>62</v>
      </c>
    </row>
    <row r="116" ht="17.25" spans="1:12">
      <c r="A116" s="7">
        <v>112</v>
      </c>
      <c r="B116" s="8">
        <v>14148949</v>
      </c>
      <c r="C116" s="8" t="s">
        <v>7</v>
      </c>
      <c r="D116" s="8" t="s">
        <v>118</v>
      </c>
      <c r="E116" s="7">
        <v>66</v>
      </c>
      <c r="F116" s="7">
        <v>89</v>
      </c>
      <c r="G116" s="7">
        <v>59</v>
      </c>
      <c r="H116" s="7">
        <v>73</v>
      </c>
      <c r="I116" s="7">
        <v>90</v>
      </c>
      <c r="J116" s="7">
        <f t="shared" si="2"/>
        <v>377</v>
      </c>
      <c r="K116" s="42">
        <f t="shared" si="3"/>
        <v>75.4</v>
      </c>
      <c r="L116" s="7">
        <v>63</v>
      </c>
    </row>
    <row r="117" ht="17.25" spans="1:12">
      <c r="A117" s="7">
        <v>113</v>
      </c>
      <c r="B117" s="8">
        <v>14149027</v>
      </c>
      <c r="C117" s="8" t="s">
        <v>11</v>
      </c>
      <c r="D117" s="8" t="s">
        <v>119</v>
      </c>
      <c r="E117" s="7">
        <v>78</v>
      </c>
      <c r="F117" s="7">
        <v>81</v>
      </c>
      <c r="G117" s="7">
        <v>70</v>
      </c>
      <c r="H117" s="7">
        <v>69</v>
      </c>
      <c r="I117" s="7">
        <v>79</v>
      </c>
      <c r="J117" s="7">
        <f t="shared" si="2"/>
        <v>377</v>
      </c>
      <c r="K117" s="42">
        <f t="shared" si="3"/>
        <v>75.4</v>
      </c>
      <c r="L117" s="7">
        <v>59</v>
      </c>
    </row>
    <row r="118" ht="17.25" spans="1:12">
      <c r="A118" s="7">
        <v>114</v>
      </c>
      <c r="B118" s="8">
        <v>14149014</v>
      </c>
      <c r="C118" s="8" t="s">
        <v>11</v>
      </c>
      <c r="D118" s="8" t="s">
        <v>120</v>
      </c>
      <c r="E118" s="7">
        <v>68</v>
      </c>
      <c r="F118" s="7">
        <v>87</v>
      </c>
      <c r="G118" s="7">
        <v>90</v>
      </c>
      <c r="H118" s="7">
        <v>67</v>
      </c>
      <c r="I118" s="7">
        <v>63</v>
      </c>
      <c r="J118" s="7">
        <f t="shared" si="2"/>
        <v>375</v>
      </c>
      <c r="K118" s="42">
        <f t="shared" si="3"/>
        <v>75</v>
      </c>
      <c r="L118" s="7">
        <v>56</v>
      </c>
    </row>
    <row r="119" ht="17.25" spans="1:12">
      <c r="A119" s="7">
        <v>115</v>
      </c>
      <c r="B119" s="8">
        <v>14148904</v>
      </c>
      <c r="C119" s="8" t="s">
        <v>11</v>
      </c>
      <c r="D119" s="8" t="s">
        <v>121</v>
      </c>
      <c r="E119" s="7">
        <v>80</v>
      </c>
      <c r="F119" s="7">
        <v>83</v>
      </c>
      <c r="G119" s="7">
        <v>70</v>
      </c>
      <c r="H119" s="7">
        <v>66</v>
      </c>
      <c r="I119" s="7">
        <v>75</v>
      </c>
      <c r="J119" s="7">
        <f t="shared" si="2"/>
        <v>374</v>
      </c>
      <c r="K119" s="42">
        <f t="shared" si="3"/>
        <v>74.8</v>
      </c>
      <c r="L119" s="7">
        <v>57</v>
      </c>
    </row>
    <row r="120" ht="17.25" spans="1:12">
      <c r="A120" s="7">
        <v>116</v>
      </c>
      <c r="B120" s="8">
        <v>14149018</v>
      </c>
      <c r="C120" s="8" t="s">
        <v>7</v>
      </c>
      <c r="D120" s="8" t="s">
        <v>77</v>
      </c>
      <c r="E120" s="7">
        <v>77</v>
      </c>
      <c r="F120" s="7">
        <v>82</v>
      </c>
      <c r="G120" s="7">
        <v>65</v>
      </c>
      <c r="H120" s="7">
        <v>69</v>
      </c>
      <c r="I120" s="7">
        <v>80</v>
      </c>
      <c r="J120" s="7">
        <f t="shared" si="2"/>
        <v>373</v>
      </c>
      <c r="K120" s="42">
        <f t="shared" si="3"/>
        <v>74.6</v>
      </c>
      <c r="L120" s="7">
        <v>63</v>
      </c>
    </row>
    <row r="121" ht="17.25" spans="1:12">
      <c r="A121" s="7">
        <v>117</v>
      </c>
      <c r="B121" s="8">
        <v>14149042</v>
      </c>
      <c r="C121" s="8" t="s">
        <v>7</v>
      </c>
      <c r="D121" s="8" t="s">
        <v>122</v>
      </c>
      <c r="E121" s="7">
        <v>87</v>
      </c>
      <c r="F121" s="7">
        <v>89</v>
      </c>
      <c r="G121" s="7">
        <v>67</v>
      </c>
      <c r="H121" s="7">
        <v>49</v>
      </c>
      <c r="I121" s="7">
        <v>81</v>
      </c>
      <c r="J121" s="7">
        <f t="shared" si="2"/>
        <v>373</v>
      </c>
      <c r="K121" s="42">
        <f t="shared" si="3"/>
        <v>74.6</v>
      </c>
      <c r="L121" s="7">
        <v>69</v>
      </c>
    </row>
    <row r="122" ht="17.25" spans="1:12">
      <c r="A122" s="7">
        <v>118</v>
      </c>
      <c r="B122" s="8">
        <v>14148912</v>
      </c>
      <c r="C122" s="8" t="s">
        <v>11</v>
      </c>
      <c r="D122" s="8" t="s">
        <v>123</v>
      </c>
      <c r="E122" s="7">
        <v>79</v>
      </c>
      <c r="F122" s="7">
        <v>88</v>
      </c>
      <c r="G122" s="7">
        <v>71</v>
      </c>
      <c r="H122" s="7">
        <v>64</v>
      </c>
      <c r="I122" s="7">
        <v>69</v>
      </c>
      <c r="J122" s="7">
        <f t="shared" si="2"/>
        <v>371</v>
      </c>
      <c r="K122" s="42">
        <f t="shared" si="3"/>
        <v>74.2</v>
      </c>
      <c r="L122" s="7">
        <v>54</v>
      </c>
    </row>
    <row r="123" ht="17.25" spans="1:12">
      <c r="A123" s="7">
        <v>119</v>
      </c>
      <c r="B123" s="8">
        <v>14149025</v>
      </c>
      <c r="C123" s="8" t="s">
        <v>11</v>
      </c>
      <c r="D123" s="8" t="s">
        <v>124</v>
      </c>
      <c r="E123" s="7">
        <v>78</v>
      </c>
      <c r="F123" s="7">
        <v>81</v>
      </c>
      <c r="G123" s="7">
        <v>87</v>
      </c>
      <c r="H123" s="7">
        <v>61</v>
      </c>
      <c r="I123" s="7">
        <v>64</v>
      </c>
      <c r="J123" s="7">
        <f t="shared" si="2"/>
        <v>371</v>
      </c>
      <c r="K123" s="42">
        <f t="shared" si="3"/>
        <v>74.2</v>
      </c>
      <c r="L123" s="7">
        <v>69</v>
      </c>
    </row>
    <row r="124" ht="17.25" spans="1:12">
      <c r="A124" s="7">
        <v>120</v>
      </c>
      <c r="B124" s="8">
        <v>14149012</v>
      </c>
      <c r="C124" s="8" t="s">
        <v>11</v>
      </c>
      <c r="D124" s="8" t="s">
        <v>125</v>
      </c>
      <c r="E124" s="7">
        <v>67</v>
      </c>
      <c r="F124" s="7">
        <v>81</v>
      </c>
      <c r="G124" s="7">
        <v>83</v>
      </c>
      <c r="H124" s="7">
        <v>66</v>
      </c>
      <c r="I124" s="7">
        <v>73</v>
      </c>
      <c r="J124" s="7">
        <f t="shared" si="2"/>
        <v>370</v>
      </c>
      <c r="K124" s="42">
        <f t="shared" si="3"/>
        <v>74</v>
      </c>
      <c r="L124" s="7">
        <v>73</v>
      </c>
    </row>
    <row r="125" ht="17.25" spans="1:12">
      <c r="A125" s="7">
        <v>121</v>
      </c>
      <c r="B125" s="8">
        <v>14148887</v>
      </c>
      <c r="C125" s="8" t="s">
        <v>11</v>
      </c>
      <c r="D125" s="8" t="s">
        <v>49</v>
      </c>
      <c r="E125" s="7">
        <v>74</v>
      </c>
      <c r="F125" s="7">
        <v>86</v>
      </c>
      <c r="G125" s="7">
        <v>67</v>
      </c>
      <c r="H125" s="7">
        <v>57</v>
      </c>
      <c r="I125" s="7">
        <v>85</v>
      </c>
      <c r="J125" s="7">
        <f t="shared" si="2"/>
        <v>369</v>
      </c>
      <c r="K125" s="42">
        <f t="shared" si="3"/>
        <v>73.8</v>
      </c>
      <c r="L125" s="7">
        <v>70</v>
      </c>
    </row>
    <row r="126" ht="17.25" spans="1:12">
      <c r="A126" s="7">
        <v>122</v>
      </c>
      <c r="B126" s="8">
        <v>14148906</v>
      </c>
      <c r="C126" s="8" t="s">
        <v>7</v>
      </c>
      <c r="D126" s="8" t="s">
        <v>126</v>
      </c>
      <c r="E126" s="7">
        <v>77</v>
      </c>
      <c r="F126" s="7">
        <v>86</v>
      </c>
      <c r="G126" s="7">
        <v>54</v>
      </c>
      <c r="H126" s="7">
        <v>74</v>
      </c>
      <c r="I126" s="7">
        <v>76</v>
      </c>
      <c r="J126" s="7">
        <f t="shared" si="2"/>
        <v>367</v>
      </c>
      <c r="K126" s="42">
        <f t="shared" si="3"/>
        <v>73.4</v>
      </c>
      <c r="L126" s="7">
        <v>64</v>
      </c>
    </row>
    <row r="127" ht="17.25" spans="1:12">
      <c r="A127" s="7">
        <v>123</v>
      </c>
      <c r="B127" s="8">
        <v>14149011</v>
      </c>
      <c r="C127" s="8" t="s">
        <v>7</v>
      </c>
      <c r="D127" s="8" t="s">
        <v>127</v>
      </c>
      <c r="E127" s="7">
        <v>69</v>
      </c>
      <c r="F127" s="7">
        <v>92</v>
      </c>
      <c r="G127" s="7">
        <v>50</v>
      </c>
      <c r="H127" s="7">
        <v>72</v>
      </c>
      <c r="I127" s="7">
        <v>84</v>
      </c>
      <c r="J127" s="7">
        <f t="shared" si="2"/>
        <v>367</v>
      </c>
      <c r="K127" s="42">
        <f t="shared" si="3"/>
        <v>73.4</v>
      </c>
      <c r="L127" s="7">
        <v>64</v>
      </c>
    </row>
    <row r="128" ht="17.25" spans="1:12">
      <c r="A128" s="7">
        <v>124</v>
      </c>
      <c r="B128" s="8">
        <v>14148939</v>
      </c>
      <c r="C128" s="8" t="s">
        <v>11</v>
      </c>
      <c r="D128" s="8" t="s">
        <v>128</v>
      </c>
      <c r="E128" s="7">
        <v>72</v>
      </c>
      <c r="F128" s="7">
        <v>87</v>
      </c>
      <c r="G128" s="7">
        <v>60</v>
      </c>
      <c r="H128" s="7">
        <v>69</v>
      </c>
      <c r="I128" s="7">
        <v>74</v>
      </c>
      <c r="J128" s="7">
        <f t="shared" si="2"/>
        <v>362</v>
      </c>
      <c r="K128" s="42">
        <f t="shared" si="3"/>
        <v>72.4</v>
      </c>
      <c r="L128" s="7">
        <v>65</v>
      </c>
    </row>
    <row r="129" ht="17.25" spans="1:12">
      <c r="A129" s="7">
        <v>125</v>
      </c>
      <c r="B129" s="8">
        <v>14148959</v>
      </c>
      <c r="C129" s="8" t="s">
        <v>11</v>
      </c>
      <c r="D129" s="8" t="s">
        <v>129</v>
      </c>
      <c r="E129" s="7">
        <v>79</v>
      </c>
      <c r="F129" s="7">
        <v>93</v>
      </c>
      <c r="G129" s="7">
        <v>49</v>
      </c>
      <c r="H129" s="7">
        <v>62</v>
      </c>
      <c r="I129" s="7">
        <v>79</v>
      </c>
      <c r="J129" s="7">
        <f t="shared" si="2"/>
        <v>362</v>
      </c>
      <c r="K129" s="42">
        <f t="shared" si="3"/>
        <v>72.4</v>
      </c>
      <c r="L129" s="7">
        <v>53</v>
      </c>
    </row>
    <row r="130" ht="17.25" spans="1:12">
      <c r="A130" s="7">
        <v>126</v>
      </c>
      <c r="B130" s="8">
        <v>14148999</v>
      </c>
      <c r="C130" s="8" t="s">
        <v>11</v>
      </c>
      <c r="D130" s="8" t="s">
        <v>130</v>
      </c>
      <c r="E130" s="7">
        <v>72</v>
      </c>
      <c r="F130" s="7">
        <v>79</v>
      </c>
      <c r="G130" s="7">
        <v>72</v>
      </c>
      <c r="H130" s="7">
        <v>73</v>
      </c>
      <c r="I130" s="7">
        <v>65</v>
      </c>
      <c r="J130" s="7">
        <f t="shared" si="2"/>
        <v>361</v>
      </c>
      <c r="K130" s="42">
        <f t="shared" si="3"/>
        <v>72.2</v>
      </c>
      <c r="L130" s="7">
        <v>48</v>
      </c>
    </row>
    <row r="131" ht="17.25" spans="1:12">
      <c r="A131" s="7">
        <v>127</v>
      </c>
      <c r="B131" s="8">
        <v>14148981</v>
      </c>
      <c r="C131" s="8" t="s">
        <v>11</v>
      </c>
      <c r="D131" s="8" t="s">
        <v>131</v>
      </c>
      <c r="E131" s="7">
        <v>73</v>
      </c>
      <c r="F131" s="7">
        <v>83</v>
      </c>
      <c r="G131" s="7">
        <v>69</v>
      </c>
      <c r="H131" s="7">
        <v>63</v>
      </c>
      <c r="I131" s="7">
        <v>72</v>
      </c>
      <c r="J131" s="7">
        <f t="shared" si="2"/>
        <v>360</v>
      </c>
      <c r="K131" s="42">
        <f t="shared" si="3"/>
        <v>72</v>
      </c>
      <c r="L131" s="7">
        <v>56</v>
      </c>
    </row>
    <row r="132" ht="17.25" spans="1:12">
      <c r="A132" s="7">
        <v>128</v>
      </c>
      <c r="B132" s="8">
        <v>14148990</v>
      </c>
      <c r="C132" s="8" t="s">
        <v>11</v>
      </c>
      <c r="D132" s="8" t="s">
        <v>132</v>
      </c>
      <c r="E132" s="7">
        <v>81</v>
      </c>
      <c r="F132" s="7">
        <v>94</v>
      </c>
      <c r="G132" s="7">
        <v>45</v>
      </c>
      <c r="H132" s="7">
        <v>54</v>
      </c>
      <c r="I132" s="7">
        <v>86</v>
      </c>
      <c r="J132" s="7">
        <f t="shared" si="2"/>
        <v>360</v>
      </c>
      <c r="K132" s="42">
        <f t="shared" si="3"/>
        <v>72</v>
      </c>
      <c r="L132" s="7">
        <v>73</v>
      </c>
    </row>
    <row r="133" ht="17.25" spans="1:12">
      <c r="A133" s="7">
        <v>129</v>
      </c>
      <c r="B133" s="8">
        <v>14148913</v>
      </c>
      <c r="C133" s="8" t="s">
        <v>11</v>
      </c>
      <c r="D133" s="8" t="s">
        <v>133</v>
      </c>
      <c r="E133" s="7">
        <v>66</v>
      </c>
      <c r="F133" s="7">
        <v>86</v>
      </c>
      <c r="G133" s="7">
        <v>62</v>
      </c>
      <c r="H133" s="7">
        <v>69</v>
      </c>
      <c r="I133" s="7">
        <v>76</v>
      </c>
      <c r="J133" s="7">
        <f t="shared" ref="J133:J196" si="4">SUM(E133:I133)</f>
        <v>359</v>
      </c>
      <c r="K133" s="42">
        <f t="shared" ref="K133:K196" si="5">SUM(E133:I133)/5</f>
        <v>71.8</v>
      </c>
      <c r="L133" s="7">
        <v>71</v>
      </c>
    </row>
    <row r="134" ht="17.25" spans="1:12">
      <c r="A134" s="7">
        <v>130</v>
      </c>
      <c r="B134" s="8">
        <v>14148958</v>
      </c>
      <c r="C134" s="8" t="s">
        <v>7</v>
      </c>
      <c r="D134" s="8" t="s">
        <v>77</v>
      </c>
      <c r="E134" s="7">
        <v>62</v>
      </c>
      <c r="F134" s="7">
        <v>88</v>
      </c>
      <c r="G134" s="7">
        <v>94</v>
      </c>
      <c r="H134" s="7">
        <v>33</v>
      </c>
      <c r="I134" s="7">
        <v>82</v>
      </c>
      <c r="J134" s="7">
        <f t="shared" si="4"/>
        <v>359</v>
      </c>
      <c r="K134" s="42">
        <f t="shared" si="5"/>
        <v>71.8</v>
      </c>
      <c r="L134" s="7">
        <v>68</v>
      </c>
    </row>
    <row r="135" ht="17.25" spans="1:12">
      <c r="A135" s="7">
        <v>131</v>
      </c>
      <c r="B135" s="8">
        <v>14148927</v>
      </c>
      <c r="C135" s="8" t="s">
        <v>11</v>
      </c>
      <c r="D135" s="8" t="s">
        <v>134</v>
      </c>
      <c r="E135" s="7">
        <v>71</v>
      </c>
      <c r="F135" s="7">
        <v>87</v>
      </c>
      <c r="G135" s="7">
        <v>49</v>
      </c>
      <c r="H135" s="7">
        <v>61</v>
      </c>
      <c r="I135" s="7">
        <v>85</v>
      </c>
      <c r="J135" s="7">
        <f t="shared" si="4"/>
        <v>353</v>
      </c>
      <c r="K135" s="42">
        <f t="shared" si="5"/>
        <v>70.6</v>
      </c>
      <c r="L135" s="7">
        <v>45</v>
      </c>
    </row>
    <row r="136" ht="17.25" spans="1:12">
      <c r="A136" s="7">
        <v>132</v>
      </c>
      <c r="B136" s="8">
        <v>14148920</v>
      </c>
      <c r="C136" s="8" t="s">
        <v>7</v>
      </c>
      <c r="D136" s="8" t="s">
        <v>135</v>
      </c>
      <c r="E136" s="7">
        <v>67</v>
      </c>
      <c r="F136" s="7">
        <v>79</v>
      </c>
      <c r="G136" s="7">
        <v>65</v>
      </c>
      <c r="H136" s="7">
        <v>69</v>
      </c>
      <c r="I136" s="7">
        <v>69</v>
      </c>
      <c r="J136" s="7">
        <f t="shared" si="4"/>
        <v>349</v>
      </c>
      <c r="K136" s="42">
        <f t="shared" si="5"/>
        <v>69.8</v>
      </c>
      <c r="L136" s="7">
        <v>66</v>
      </c>
    </row>
    <row r="137" ht="17.25" spans="1:12">
      <c r="A137" s="7">
        <v>133</v>
      </c>
      <c r="B137" s="8">
        <v>14148991</v>
      </c>
      <c r="C137" s="8" t="s">
        <v>7</v>
      </c>
      <c r="D137" s="8" t="s">
        <v>77</v>
      </c>
      <c r="E137" s="7">
        <v>69</v>
      </c>
      <c r="F137" s="7">
        <v>86</v>
      </c>
      <c r="G137" s="7">
        <v>59</v>
      </c>
      <c r="H137" s="7">
        <v>55</v>
      </c>
      <c r="I137" s="7">
        <v>80</v>
      </c>
      <c r="J137" s="7">
        <f t="shared" si="4"/>
        <v>349</v>
      </c>
      <c r="K137" s="42">
        <f t="shared" si="5"/>
        <v>69.8</v>
      </c>
      <c r="L137" s="7">
        <v>75</v>
      </c>
    </row>
    <row r="138" ht="17.25" spans="1:12">
      <c r="A138" s="7">
        <v>134</v>
      </c>
      <c r="B138" s="8">
        <v>14148974</v>
      </c>
      <c r="C138" s="8" t="s">
        <v>7</v>
      </c>
      <c r="D138" s="8" t="s">
        <v>136</v>
      </c>
      <c r="E138" s="7">
        <v>81</v>
      </c>
      <c r="F138" s="7">
        <v>83</v>
      </c>
      <c r="G138" s="7">
        <v>47</v>
      </c>
      <c r="H138" s="7">
        <v>60</v>
      </c>
      <c r="I138" s="7">
        <v>77</v>
      </c>
      <c r="J138" s="7">
        <f t="shared" si="4"/>
        <v>348</v>
      </c>
      <c r="K138" s="42">
        <f t="shared" si="5"/>
        <v>69.6</v>
      </c>
      <c r="L138" s="7">
        <v>69</v>
      </c>
    </row>
    <row r="139" ht="17.25" spans="1:12">
      <c r="A139" s="7">
        <v>135</v>
      </c>
      <c r="B139" s="8">
        <v>14148889</v>
      </c>
      <c r="C139" s="8" t="s">
        <v>11</v>
      </c>
      <c r="D139" s="8" t="s">
        <v>137</v>
      </c>
      <c r="E139" s="7">
        <v>58</v>
      </c>
      <c r="F139" s="7">
        <v>69</v>
      </c>
      <c r="G139" s="7">
        <v>73</v>
      </c>
      <c r="H139" s="7">
        <v>66</v>
      </c>
      <c r="I139" s="7">
        <v>81</v>
      </c>
      <c r="J139" s="7">
        <f t="shared" si="4"/>
        <v>347</v>
      </c>
      <c r="K139" s="42">
        <f t="shared" si="5"/>
        <v>69.4</v>
      </c>
      <c r="L139" s="7">
        <v>45</v>
      </c>
    </row>
    <row r="140" ht="17.25" spans="1:12">
      <c r="A140" s="7">
        <v>136</v>
      </c>
      <c r="B140" s="8">
        <v>14148896</v>
      </c>
      <c r="C140" s="8" t="s">
        <v>11</v>
      </c>
      <c r="D140" s="8" t="s">
        <v>138</v>
      </c>
      <c r="E140" s="7">
        <v>75</v>
      </c>
      <c r="F140" s="7">
        <v>80</v>
      </c>
      <c r="G140" s="7">
        <v>60</v>
      </c>
      <c r="H140" s="7">
        <v>72</v>
      </c>
      <c r="I140" s="7">
        <v>60</v>
      </c>
      <c r="J140" s="7">
        <f t="shared" si="4"/>
        <v>347</v>
      </c>
      <c r="K140" s="42">
        <f t="shared" si="5"/>
        <v>69.4</v>
      </c>
      <c r="L140" s="7">
        <v>60</v>
      </c>
    </row>
    <row r="141" ht="17.25" spans="1:12">
      <c r="A141" s="7">
        <v>137</v>
      </c>
      <c r="B141" s="8">
        <v>14148946</v>
      </c>
      <c r="C141" s="8" t="s">
        <v>11</v>
      </c>
      <c r="D141" s="8" t="s">
        <v>139</v>
      </c>
      <c r="E141" s="7">
        <v>72</v>
      </c>
      <c r="F141" s="7">
        <v>81</v>
      </c>
      <c r="G141" s="7">
        <v>50</v>
      </c>
      <c r="H141" s="7">
        <v>59</v>
      </c>
      <c r="I141" s="7">
        <v>85</v>
      </c>
      <c r="J141" s="7">
        <f t="shared" si="4"/>
        <v>347</v>
      </c>
      <c r="K141" s="42">
        <f t="shared" si="5"/>
        <v>69.4</v>
      </c>
      <c r="L141" s="7">
        <v>61</v>
      </c>
    </row>
    <row r="142" ht="17.25" spans="1:12">
      <c r="A142" s="7">
        <v>138</v>
      </c>
      <c r="B142" s="8">
        <v>14148947</v>
      </c>
      <c r="C142" s="8" t="s">
        <v>7</v>
      </c>
      <c r="D142" s="8" t="s">
        <v>140</v>
      </c>
      <c r="E142" s="7">
        <v>76</v>
      </c>
      <c r="F142" s="7">
        <v>78</v>
      </c>
      <c r="G142" s="7">
        <v>62</v>
      </c>
      <c r="H142" s="7">
        <v>64</v>
      </c>
      <c r="I142" s="7">
        <v>67</v>
      </c>
      <c r="J142" s="7">
        <f t="shared" si="4"/>
        <v>347</v>
      </c>
      <c r="K142" s="42">
        <f t="shared" si="5"/>
        <v>69.4</v>
      </c>
      <c r="L142" s="7">
        <v>56</v>
      </c>
    </row>
    <row r="143" ht="17.25" spans="1:12">
      <c r="A143" s="7">
        <v>139</v>
      </c>
      <c r="B143" s="8">
        <v>14148992</v>
      </c>
      <c r="C143" s="8" t="s">
        <v>7</v>
      </c>
      <c r="D143" s="8" t="s">
        <v>141</v>
      </c>
      <c r="E143" s="7">
        <v>88</v>
      </c>
      <c r="F143" s="7">
        <v>93</v>
      </c>
      <c r="G143" s="7">
        <v>39</v>
      </c>
      <c r="H143" s="7">
        <v>50</v>
      </c>
      <c r="I143" s="7">
        <v>76</v>
      </c>
      <c r="J143" s="7">
        <f t="shared" si="4"/>
        <v>346</v>
      </c>
      <c r="K143" s="42">
        <f t="shared" si="5"/>
        <v>69.2</v>
      </c>
      <c r="L143" s="7">
        <v>70</v>
      </c>
    </row>
    <row r="144" ht="17.25" spans="1:12">
      <c r="A144" s="7">
        <v>140</v>
      </c>
      <c r="B144" s="8">
        <v>14149008</v>
      </c>
      <c r="C144" s="8" t="s">
        <v>11</v>
      </c>
      <c r="D144" s="8" t="s">
        <v>142</v>
      </c>
      <c r="E144" s="7">
        <v>60</v>
      </c>
      <c r="F144" s="7">
        <v>88</v>
      </c>
      <c r="G144" s="7">
        <v>69</v>
      </c>
      <c r="H144" s="7">
        <v>67</v>
      </c>
      <c r="I144" s="7">
        <v>62</v>
      </c>
      <c r="J144" s="7">
        <f t="shared" si="4"/>
        <v>346</v>
      </c>
      <c r="K144" s="42">
        <f t="shared" si="5"/>
        <v>69.2</v>
      </c>
      <c r="L144" s="7">
        <v>62</v>
      </c>
    </row>
    <row r="145" ht="17.25" spans="1:12">
      <c r="A145" s="7">
        <v>141</v>
      </c>
      <c r="B145" s="8">
        <v>14148935</v>
      </c>
      <c r="C145" s="8" t="s">
        <v>7</v>
      </c>
      <c r="D145" s="8" t="s">
        <v>143</v>
      </c>
      <c r="E145" s="7">
        <v>85</v>
      </c>
      <c r="F145" s="7">
        <v>78</v>
      </c>
      <c r="G145" s="7">
        <v>46</v>
      </c>
      <c r="H145" s="7">
        <v>54</v>
      </c>
      <c r="I145" s="7">
        <v>80</v>
      </c>
      <c r="J145" s="7">
        <f t="shared" si="4"/>
        <v>343</v>
      </c>
      <c r="K145" s="42">
        <f t="shared" si="5"/>
        <v>68.6</v>
      </c>
      <c r="L145" s="7">
        <v>54</v>
      </c>
    </row>
    <row r="146" ht="17.25" spans="1:12">
      <c r="A146" s="7">
        <v>142</v>
      </c>
      <c r="B146" s="8">
        <v>14148964</v>
      </c>
      <c r="C146" s="8" t="s">
        <v>7</v>
      </c>
      <c r="D146" s="8" t="s">
        <v>144</v>
      </c>
      <c r="E146" s="7">
        <v>62</v>
      </c>
      <c r="F146" s="7">
        <v>81</v>
      </c>
      <c r="G146" s="7">
        <v>65</v>
      </c>
      <c r="H146" s="7">
        <v>58</v>
      </c>
      <c r="I146" s="7">
        <v>77</v>
      </c>
      <c r="J146" s="7">
        <f t="shared" si="4"/>
        <v>343</v>
      </c>
      <c r="K146" s="42">
        <f t="shared" si="5"/>
        <v>68.6</v>
      </c>
      <c r="L146" s="7">
        <v>65</v>
      </c>
    </row>
    <row r="147" ht="17.25" spans="1:12">
      <c r="A147" s="7">
        <v>143</v>
      </c>
      <c r="B147" s="8">
        <v>14149048</v>
      </c>
      <c r="C147" s="8" t="s">
        <v>11</v>
      </c>
      <c r="D147" s="8" t="s">
        <v>145</v>
      </c>
      <c r="E147" s="7">
        <v>77</v>
      </c>
      <c r="F147" s="7">
        <v>82</v>
      </c>
      <c r="G147" s="7">
        <v>46</v>
      </c>
      <c r="H147" s="7">
        <v>48</v>
      </c>
      <c r="I147" s="7">
        <v>86</v>
      </c>
      <c r="J147" s="7">
        <f t="shared" si="4"/>
        <v>339</v>
      </c>
      <c r="K147" s="42">
        <f t="shared" si="5"/>
        <v>67.8</v>
      </c>
      <c r="L147" s="7">
        <v>55</v>
      </c>
    </row>
    <row r="148" ht="17.25" spans="1:12">
      <c r="A148" s="7">
        <v>144</v>
      </c>
      <c r="B148" s="8">
        <v>14148873</v>
      </c>
      <c r="C148" s="8" t="s">
        <v>7</v>
      </c>
      <c r="D148" s="8" t="s">
        <v>146</v>
      </c>
      <c r="E148" s="7">
        <v>74</v>
      </c>
      <c r="F148" s="7">
        <v>90</v>
      </c>
      <c r="G148" s="7">
        <v>39</v>
      </c>
      <c r="H148" s="7">
        <v>58</v>
      </c>
      <c r="I148" s="7">
        <v>77</v>
      </c>
      <c r="J148" s="7">
        <f t="shared" si="4"/>
        <v>338</v>
      </c>
      <c r="K148" s="42">
        <f t="shared" si="5"/>
        <v>67.6</v>
      </c>
      <c r="L148" s="7">
        <v>71</v>
      </c>
    </row>
    <row r="149" ht="17.25" spans="1:12">
      <c r="A149" s="7">
        <v>145</v>
      </c>
      <c r="B149" s="8">
        <v>14148976</v>
      </c>
      <c r="C149" s="8" t="s">
        <v>7</v>
      </c>
      <c r="D149" s="8" t="s">
        <v>147</v>
      </c>
      <c r="E149" s="7">
        <v>71</v>
      </c>
      <c r="F149" s="7">
        <v>81</v>
      </c>
      <c r="G149" s="7">
        <v>60</v>
      </c>
      <c r="H149" s="7">
        <v>57</v>
      </c>
      <c r="I149" s="7">
        <v>65</v>
      </c>
      <c r="J149" s="7">
        <f t="shared" si="4"/>
        <v>334</v>
      </c>
      <c r="K149" s="42">
        <f t="shared" si="5"/>
        <v>66.8</v>
      </c>
      <c r="L149" s="7">
        <v>57</v>
      </c>
    </row>
    <row r="150" ht="17.25" spans="1:12">
      <c r="A150" s="7">
        <v>146</v>
      </c>
      <c r="B150" s="8">
        <v>14149017</v>
      </c>
      <c r="C150" s="8" t="s">
        <v>7</v>
      </c>
      <c r="D150" s="8" t="s">
        <v>148</v>
      </c>
      <c r="E150" s="7">
        <v>62</v>
      </c>
      <c r="F150" s="7">
        <v>83</v>
      </c>
      <c r="G150" s="7">
        <v>59</v>
      </c>
      <c r="H150" s="7">
        <v>50</v>
      </c>
      <c r="I150" s="7">
        <v>80</v>
      </c>
      <c r="J150" s="7">
        <f t="shared" si="4"/>
        <v>334</v>
      </c>
      <c r="K150" s="42">
        <f t="shared" si="5"/>
        <v>66.8</v>
      </c>
      <c r="L150" s="7">
        <v>65</v>
      </c>
    </row>
    <row r="151" ht="17.25" spans="1:12">
      <c r="A151" s="7">
        <v>147</v>
      </c>
      <c r="B151" s="8">
        <v>14149049</v>
      </c>
      <c r="C151" s="8" t="s">
        <v>11</v>
      </c>
      <c r="D151" s="8" t="s">
        <v>149</v>
      </c>
      <c r="E151" s="7">
        <v>79</v>
      </c>
      <c r="F151" s="7">
        <v>76</v>
      </c>
      <c r="G151" s="7">
        <v>59</v>
      </c>
      <c r="H151" s="7">
        <v>48</v>
      </c>
      <c r="I151" s="7">
        <v>72</v>
      </c>
      <c r="J151" s="7">
        <f t="shared" si="4"/>
        <v>334</v>
      </c>
      <c r="K151" s="42">
        <f t="shared" si="5"/>
        <v>66.8</v>
      </c>
      <c r="L151" s="7">
        <v>59</v>
      </c>
    </row>
    <row r="152" ht="17.25" spans="1:12">
      <c r="A152" s="7">
        <v>148</v>
      </c>
      <c r="B152" s="8">
        <v>14149032</v>
      </c>
      <c r="C152" s="8" t="s">
        <v>7</v>
      </c>
      <c r="D152" s="8" t="s">
        <v>77</v>
      </c>
      <c r="E152" s="7">
        <v>75</v>
      </c>
      <c r="F152" s="7">
        <v>87</v>
      </c>
      <c r="G152" s="7">
        <v>43</v>
      </c>
      <c r="H152" s="7">
        <v>55</v>
      </c>
      <c r="I152" s="7">
        <v>73</v>
      </c>
      <c r="J152" s="7">
        <f t="shared" si="4"/>
        <v>333</v>
      </c>
      <c r="K152" s="42">
        <f t="shared" si="5"/>
        <v>66.6</v>
      </c>
      <c r="L152" s="7">
        <v>62</v>
      </c>
    </row>
    <row r="153" ht="17.25" spans="1:12">
      <c r="A153" s="7">
        <v>149</v>
      </c>
      <c r="B153" s="8">
        <v>14148952</v>
      </c>
      <c r="C153" s="8" t="s">
        <v>11</v>
      </c>
      <c r="D153" s="8" t="s">
        <v>150</v>
      </c>
      <c r="E153" s="7">
        <v>61</v>
      </c>
      <c r="F153" s="7">
        <v>84</v>
      </c>
      <c r="G153" s="7">
        <v>37</v>
      </c>
      <c r="H153" s="7">
        <v>58</v>
      </c>
      <c r="I153" s="7">
        <v>92</v>
      </c>
      <c r="J153" s="7">
        <f t="shared" si="4"/>
        <v>332</v>
      </c>
      <c r="K153" s="42">
        <f t="shared" si="5"/>
        <v>66.4</v>
      </c>
      <c r="L153" s="7">
        <v>55</v>
      </c>
    </row>
    <row r="154" ht="17.25" spans="1:12">
      <c r="A154" s="7">
        <v>150</v>
      </c>
      <c r="B154" s="8">
        <v>14148972</v>
      </c>
      <c r="C154" s="8" t="s">
        <v>7</v>
      </c>
      <c r="D154" s="8" t="s">
        <v>151</v>
      </c>
      <c r="E154" s="7">
        <v>73</v>
      </c>
      <c r="F154" s="7">
        <v>82</v>
      </c>
      <c r="G154" s="7">
        <v>39</v>
      </c>
      <c r="H154" s="7">
        <v>57</v>
      </c>
      <c r="I154" s="7">
        <v>78</v>
      </c>
      <c r="J154" s="7">
        <f t="shared" si="4"/>
        <v>329</v>
      </c>
      <c r="K154" s="42">
        <f t="shared" si="5"/>
        <v>65.8</v>
      </c>
      <c r="L154" s="7">
        <v>59</v>
      </c>
    </row>
    <row r="155" ht="17.25" spans="1:12">
      <c r="A155" s="7">
        <v>151</v>
      </c>
      <c r="B155" s="8">
        <v>14148866</v>
      </c>
      <c r="C155" s="8" t="s">
        <v>7</v>
      </c>
      <c r="D155" s="8" t="s">
        <v>152</v>
      </c>
      <c r="E155" s="7">
        <v>74</v>
      </c>
      <c r="F155" s="7">
        <v>79</v>
      </c>
      <c r="G155" s="7">
        <v>48</v>
      </c>
      <c r="H155" s="7">
        <v>46</v>
      </c>
      <c r="I155" s="7">
        <v>81</v>
      </c>
      <c r="J155" s="7">
        <f t="shared" si="4"/>
        <v>328</v>
      </c>
      <c r="K155" s="42">
        <f t="shared" si="5"/>
        <v>65.6</v>
      </c>
      <c r="L155" s="7">
        <v>59</v>
      </c>
    </row>
    <row r="156" ht="17.25" spans="1:12">
      <c r="A156" s="7">
        <v>152</v>
      </c>
      <c r="B156" s="8">
        <v>14148969</v>
      </c>
      <c r="C156" s="8" t="s">
        <v>11</v>
      </c>
      <c r="D156" s="8" t="s">
        <v>153</v>
      </c>
      <c r="E156" s="7">
        <v>80</v>
      </c>
      <c r="F156" s="7">
        <v>94</v>
      </c>
      <c r="G156" s="7">
        <v>33</v>
      </c>
      <c r="H156" s="7">
        <v>51</v>
      </c>
      <c r="I156" s="7">
        <v>69</v>
      </c>
      <c r="J156" s="7">
        <f t="shared" si="4"/>
        <v>327</v>
      </c>
      <c r="K156" s="42">
        <f t="shared" si="5"/>
        <v>65.4</v>
      </c>
      <c r="L156" s="7">
        <v>85</v>
      </c>
    </row>
    <row r="157" ht="17.25" spans="1:12">
      <c r="A157" s="7">
        <v>153</v>
      </c>
      <c r="B157" s="8">
        <v>14148895</v>
      </c>
      <c r="C157" s="8" t="s">
        <v>11</v>
      </c>
      <c r="D157" s="8" t="s">
        <v>154</v>
      </c>
      <c r="E157" s="7">
        <v>66</v>
      </c>
      <c r="F157" s="7">
        <v>74</v>
      </c>
      <c r="G157" s="7">
        <v>62</v>
      </c>
      <c r="H157" s="7">
        <v>61</v>
      </c>
      <c r="I157" s="7">
        <v>61</v>
      </c>
      <c r="J157" s="7">
        <f t="shared" si="4"/>
        <v>324</v>
      </c>
      <c r="K157" s="42">
        <f t="shared" si="5"/>
        <v>64.8</v>
      </c>
      <c r="L157" s="7">
        <v>52</v>
      </c>
    </row>
    <row r="158" ht="17.25" spans="1:12">
      <c r="A158" s="7">
        <v>154</v>
      </c>
      <c r="B158" s="8">
        <v>14148970</v>
      </c>
      <c r="C158" s="8" t="s">
        <v>11</v>
      </c>
      <c r="D158" s="8" t="s">
        <v>155</v>
      </c>
      <c r="E158" s="7">
        <v>74</v>
      </c>
      <c r="F158" s="7">
        <v>78</v>
      </c>
      <c r="G158" s="7">
        <v>44</v>
      </c>
      <c r="H158" s="7">
        <v>56</v>
      </c>
      <c r="I158" s="7">
        <v>72</v>
      </c>
      <c r="J158" s="7">
        <f t="shared" si="4"/>
        <v>324</v>
      </c>
      <c r="K158" s="42">
        <f t="shared" si="5"/>
        <v>64.8</v>
      </c>
      <c r="L158" s="7">
        <v>71</v>
      </c>
    </row>
    <row r="159" ht="17.25" spans="1:12">
      <c r="A159" s="7">
        <v>155</v>
      </c>
      <c r="B159" s="8">
        <v>14148876</v>
      </c>
      <c r="C159" s="8" t="s">
        <v>7</v>
      </c>
      <c r="D159" s="8" t="s">
        <v>156</v>
      </c>
      <c r="E159" s="7">
        <v>66</v>
      </c>
      <c r="F159" s="7">
        <v>83</v>
      </c>
      <c r="G159" s="7">
        <v>41</v>
      </c>
      <c r="H159" s="7">
        <v>53</v>
      </c>
      <c r="I159" s="7">
        <v>80</v>
      </c>
      <c r="J159" s="7">
        <f t="shared" si="4"/>
        <v>323</v>
      </c>
      <c r="K159" s="42">
        <f t="shared" si="5"/>
        <v>64.6</v>
      </c>
      <c r="L159" s="7">
        <v>51</v>
      </c>
    </row>
    <row r="160" ht="17.25" spans="1:12">
      <c r="A160" s="7">
        <v>156</v>
      </c>
      <c r="B160" s="8">
        <v>14148955</v>
      </c>
      <c r="C160" s="8" t="s">
        <v>11</v>
      </c>
      <c r="D160" s="8" t="s">
        <v>157</v>
      </c>
      <c r="E160" s="7">
        <v>63</v>
      </c>
      <c r="F160" s="7">
        <v>83</v>
      </c>
      <c r="G160" s="7">
        <v>48</v>
      </c>
      <c r="H160" s="7">
        <v>48</v>
      </c>
      <c r="I160" s="7">
        <v>80</v>
      </c>
      <c r="J160" s="7">
        <f t="shared" si="4"/>
        <v>322</v>
      </c>
      <c r="K160" s="42">
        <f t="shared" si="5"/>
        <v>64.4</v>
      </c>
      <c r="L160" s="7">
        <v>51</v>
      </c>
    </row>
    <row r="161" ht="17.25" spans="1:12">
      <c r="A161" s="7">
        <v>157</v>
      </c>
      <c r="B161" s="8">
        <v>14148953</v>
      </c>
      <c r="C161" s="8" t="s">
        <v>7</v>
      </c>
      <c r="D161" s="8" t="s">
        <v>158</v>
      </c>
      <c r="E161" s="7">
        <v>74</v>
      </c>
      <c r="F161" s="7">
        <v>77</v>
      </c>
      <c r="G161" s="7">
        <v>55</v>
      </c>
      <c r="H161" s="7">
        <v>50</v>
      </c>
      <c r="I161" s="7">
        <v>65</v>
      </c>
      <c r="J161" s="7">
        <f t="shared" si="4"/>
        <v>321</v>
      </c>
      <c r="K161" s="42">
        <f t="shared" si="5"/>
        <v>64.2</v>
      </c>
      <c r="L161" s="7">
        <v>47</v>
      </c>
    </row>
    <row r="162" ht="17.25" spans="1:12">
      <c r="A162" s="7">
        <v>158</v>
      </c>
      <c r="B162" s="8">
        <v>14148910</v>
      </c>
      <c r="C162" s="8" t="s">
        <v>7</v>
      </c>
      <c r="D162" s="8" t="s">
        <v>159</v>
      </c>
      <c r="E162" s="7">
        <v>67</v>
      </c>
      <c r="F162" s="7">
        <v>84</v>
      </c>
      <c r="G162" s="7">
        <v>49</v>
      </c>
      <c r="H162" s="7">
        <v>56</v>
      </c>
      <c r="I162" s="7">
        <v>63</v>
      </c>
      <c r="J162" s="7">
        <f t="shared" si="4"/>
        <v>319</v>
      </c>
      <c r="K162" s="42">
        <f t="shared" si="5"/>
        <v>63.8</v>
      </c>
      <c r="L162" s="7">
        <v>57</v>
      </c>
    </row>
    <row r="163" ht="17.25" spans="1:12">
      <c r="A163" s="7">
        <v>159</v>
      </c>
      <c r="B163" s="8">
        <v>14148967</v>
      </c>
      <c r="C163" s="8" t="s">
        <v>11</v>
      </c>
      <c r="D163" s="8" t="s">
        <v>160</v>
      </c>
      <c r="E163" s="7">
        <v>66</v>
      </c>
      <c r="F163" s="7">
        <v>82</v>
      </c>
      <c r="G163" s="7">
        <v>45</v>
      </c>
      <c r="H163" s="7">
        <v>47</v>
      </c>
      <c r="I163" s="7">
        <v>78</v>
      </c>
      <c r="J163" s="7">
        <f t="shared" si="4"/>
        <v>318</v>
      </c>
      <c r="K163" s="42">
        <f t="shared" si="5"/>
        <v>63.6</v>
      </c>
      <c r="L163" s="7">
        <v>68</v>
      </c>
    </row>
    <row r="164" ht="17.25" spans="1:12">
      <c r="A164" s="7">
        <v>160</v>
      </c>
      <c r="B164" s="8">
        <v>14148945</v>
      </c>
      <c r="C164" s="8" t="s">
        <v>11</v>
      </c>
      <c r="D164" s="8" t="s">
        <v>161</v>
      </c>
      <c r="E164" s="7">
        <v>78</v>
      </c>
      <c r="F164" s="7">
        <v>83</v>
      </c>
      <c r="G164" s="7">
        <v>33</v>
      </c>
      <c r="H164" s="7">
        <v>60</v>
      </c>
      <c r="I164" s="7">
        <v>62</v>
      </c>
      <c r="J164" s="7">
        <f t="shared" si="4"/>
        <v>316</v>
      </c>
      <c r="K164" s="42">
        <f t="shared" si="5"/>
        <v>63.2</v>
      </c>
      <c r="L164" s="7">
        <v>50</v>
      </c>
    </row>
    <row r="165" ht="17.25" spans="1:12">
      <c r="A165" s="7">
        <v>161</v>
      </c>
      <c r="B165" s="8">
        <v>14149015</v>
      </c>
      <c r="C165" s="8" t="s">
        <v>7</v>
      </c>
      <c r="D165" s="8" t="s">
        <v>162</v>
      </c>
      <c r="E165" s="7">
        <v>61</v>
      </c>
      <c r="F165" s="7">
        <v>78</v>
      </c>
      <c r="G165" s="7">
        <v>46</v>
      </c>
      <c r="H165" s="7">
        <v>60</v>
      </c>
      <c r="I165" s="7">
        <v>70</v>
      </c>
      <c r="J165" s="7">
        <f t="shared" si="4"/>
        <v>315</v>
      </c>
      <c r="K165" s="42">
        <f t="shared" si="5"/>
        <v>63</v>
      </c>
      <c r="L165" s="7">
        <v>68</v>
      </c>
    </row>
    <row r="166" ht="17.25" spans="1:12">
      <c r="A166" s="7">
        <v>162</v>
      </c>
      <c r="B166" s="8">
        <v>14148926</v>
      </c>
      <c r="C166" s="8" t="s">
        <v>11</v>
      </c>
      <c r="D166" s="8" t="s">
        <v>163</v>
      </c>
      <c r="E166" s="7">
        <v>70</v>
      </c>
      <c r="F166" s="7">
        <v>77</v>
      </c>
      <c r="G166" s="7">
        <v>56</v>
      </c>
      <c r="H166" s="7">
        <v>55</v>
      </c>
      <c r="I166" s="7">
        <v>56</v>
      </c>
      <c r="J166" s="7">
        <f t="shared" si="4"/>
        <v>314</v>
      </c>
      <c r="K166" s="42">
        <f t="shared" si="5"/>
        <v>62.8</v>
      </c>
      <c r="L166" s="7">
        <v>51</v>
      </c>
    </row>
    <row r="167" ht="17.25" spans="1:12">
      <c r="A167" s="7">
        <v>163</v>
      </c>
      <c r="B167" s="8">
        <v>14148934</v>
      </c>
      <c r="C167" s="8" t="s">
        <v>11</v>
      </c>
      <c r="D167" s="8" t="s">
        <v>164</v>
      </c>
      <c r="E167" s="7">
        <v>69</v>
      </c>
      <c r="F167" s="7">
        <v>61</v>
      </c>
      <c r="G167" s="7">
        <v>60</v>
      </c>
      <c r="H167" s="7">
        <v>62</v>
      </c>
      <c r="I167" s="7">
        <v>62</v>
      </c>
      <c r="J167" s="7">
        <f t="shared" si="4"/>
        <v>314</v>
      </c>
      <c r="K167" s="42">
        <f t="shared" si="5"/>
        <v>62.8</v>
      </c>
      <c r="L167" s="7">
        <v>39</v>
      </c>
    </row>
    <row r="168" ht="17.25" spans="1:12">
      <c r="A168" s="7">
        <v>164</v>
      </c>
      <c r="B168" s="8">
        <v>14148944</v>
      </c>
      <c r="C168" s="8" t="s">
        <v>11</v>
      </c>
      <c r="D168" s="8" t="s">
        <v>21</v>
      </c>
      <c r="E168" s="7">
        <v>75</v>
      </c>
      <c r="F168" s="7">
        <v>63</v>
      </c>
      <c r="G168" s="7">
        <v>59</v>
      </c>
      <c r="H168" s="7">
        <v>51</v>
      </c>
      <c r="I168" s="7">
        <v>61</v>
      </c>
      <c r="J168" s="7">
        <f t="shared" si="4"/>
        <v>309</v>
      </c>
      <c r="K168" s="42">
        <f t="shared" si="5"/>
        <v>61.8</v>
      </c>
      <c r="L168" s="7">
        <v>52</v>
      </c>
    </row>
    <row r="169" ht="17.25" spans="1:12">
      <c r="A169" s="7">
        <v>165</v>
      </c>
      <c r="B169" s="8">
        <v>14148867</v>
      </c>
      <c r="C169" s="8" t="s">
        <v>11</v>
      </c>
      <c r="D169" s="8" t="s">
        <v>165</v>
      </c>
      <c r="E169" s="7">
        <v>68</v>
      </c>
      <c r="F169" s="7">
        <v>63</v>
      </c>
      <c r="G169" s="7">
        <v>36</v>
      </c>
      <c r="H169" s="7">
        <v>59</v>
      </c>
      <c r="I169" s="7">
        <v>82</v>
      </c>
      <c r="J169" s="7">
        <f t="shared" si="4"/>
        <v>308</v>
      </c>
      <c r="K169" s="42">
        <f t="shared" si="5"/>
        <v>61.6</v>
      </c>
      <c r="L169" s="7">
        <v>51</v>
      </c>
    </row>
    <row r="170" ht="17.25" spans="1:12">
      <c r="A170" s="7">
        <v>166</v>
      </c>
      <c r="B170" s="8">
        <v>14148854</v>
      </c>
      <c r="C170" s="8" t="s">
        <v>7</v>
      </c>
      <c r="D170" s="8" t="s">
        <v>166</v>
      </c>
      <c r="E170" s="7">
        <v>71</v>
      </c>
      <c r="F170" s="7">
        <v>82</v>
      </c>
      <c r="G170" s="7">
        <v>43</v>
      </c>
      <c r="H170" s="7">
        <v>41</v>
      </c>
      <c r="I170" s="7">
        <v>66</v>
      </c>
      <c r="J170" s="7">
        <f t="shared" si="4"/>
        <v>303</v>
      </c>
      <c r="K170" s="42">
        <f t="shared" si="5"/>
        <v>60.6</v>
      </c>
      <c r="L170" s="7">
        <v>63</v>
      </c>
    </row>
    <row r="171" ht="17.25" spans="1:12">
      <c r="A171" s="7">
        <v>167</v>
      </c>
      <c r="B171" s="8">
        <v>14148858</v>
      </c>
      <c r="C171" s="8" t="s">
        <v>11</v>
      </c>
      <c r="D171" s="8" t="s">
        <v>167</v>
      </c>
      <c r="E171" s="7">
        <v>60</v>
      </c>
      <c r="F171" s="7">
        <v>71</v>
      </c>
      <c r="G171" s="7">
        <v>56</v>
      </c>
      <c r="H171" s="7">
        <v>45</v>
      </c>
      <c r="I171" s="7">
        <v>71</v>
      </c>
      <c r="J171" s="7">
        <f t="shared" si="4"/>
        <v>303</v>
      </c>
      <c r="K171" s="42">
        <f t="shared" si="5"/>
        <v>60.6</v>
      </c>
      <c r="L171" s="7">
        <v>58</v>
      </c>
    </row>
    <row r="172" ht="17.25" spans="1:12">
      <c r="A172" s="7">
        <v>168</v>
      </c>
      <c r="B172" s="8">
        <v>14148978</v>
      </c>
      <c r="C172" s="8" t="s">
        <v>11</v>
      </c>
      <c r="D172" s="8" t="s">
        <v>168</v>
      </c>
      <c r="E172" s="7">
        <v>59</v>
      </c>
      <c r="F172" s="7">
        <v>73</v>
      </c>
      <c r="G172" s="7">
        <v>56</v>
      </c>
      <c r="H172" s="7">
        <v>61</v>
      </c>
      <c r="I172" s="7">
        <v>54</v>
      </c>
      <c r="J172" s="7">
        <f t="shared" si="4"/>
        <v>303</v>
      </c>
      <c r="K172" s="42">
        <f t="shared" si="5"/>
        <v>60.6</v>
      </c>
      <c r="L172" s="7">
        <v>52</v>
      </c>
    </row>
    <row r="173" ht="17.25" spans="1:12">
      <c r="A173" s="7">
        <v>169</v>
      </c>
      <c r="B173" s="8">
        <v>14148938</v>
      </c>
      <c r="C173" s="8" t="s">
        <v>11</v>
      </c>
      <c r="D173" s="8" t="s">
        <v>169</v>
      </c>
      <c r="E173" s="7">
        <v>67</v>
      </c>
      <c r="F173" s="7">
        <v>75</v>
      </c>
      <c r="G173" s="7">
        <v>52</v>
      </c>
      <c r="H173" s="7">
        <v>45</v>
      </c>
      <c r="I173" s="7">
        <v>63</v>
      </c>
      <c r="J173" s="7">
        <f t="shared" si="4"/>
        <v>302</v>
      </c>
      <c r="K173" s="42">
        <f t="shared" si="5"/>
        <v>60.4</v>
      </c>
      <c r="L173" s="7">
        <v>52</v>
      </c>
    </row>
    <row r="174" ht="17.25" spans="1:12">
      <c r="A174" s="7">
        <v>170</v>
      </c>
      <c r="B174" s="8">
        <v>14149044</v>
      </c>
      <c r="C174" s="8" t="s">
        <v>7</v>
      </c>
      <c r="D174" s="8" t="s">
        <v>170</v>
      </c>
      <c r="E174" s="7">
        <v>63</v>
      </c>
      <c r="F174" s="7">
        <v>70</v>
      </c>
      <c r="G174" s="7">
        <v>57</v>
      </c>
      <c r="H174" s="7">
        <v>57</v>
      </c>
      <c r="I174" s="7">
        <v>51</v>
      </c>
      <c r="J174" s="7">
        <f t="shared" si="4"/>
        <v>298</v>
      </c>
      <c r="K174" s="42">
        <f t="shared" si="5"/>
        <v>59.6</v>
      </c>
      <c r="L174" s="7">
        <v>69</v>
      </c>
    </row>
    <row r="175" ht="17.25" spans="1:12">
      <c r="A175" s="7">
        <v>171</v>
      </c>
      <c r="B175" s="8">
        <v>14148862</v>
      </c>
      <c r="C175" s="8" t="s">
        <v>11</v>
      </c>
      <c r="D175" s="8" t="s">
        <v>171</v>
      </c>
      <c r="E175" s="7">
        <v>64</v>
      </c>
      <c r="F175" s="7">
        <v>78</v>
      </c>
      <c r="G175" s="7">
        <v>44</v>
      </c>
      <c r="H175" s="7">
        <v>42</v>
      </c>
      <c r="I175" s="7">
        <v>67</v>
      </c>
      <c r="J175" s="7">
        <f t="shared" si="4"/>
        <v>295</v>
      </c>
      <c r="K175" s="42">
        <f t="shared" si="5"/>
        <v>59</v>
      </c>
      <c r="L175" s="7">
        <v>57</v>
      </c>
    </row>
    <row r="176" ht="17.25" spans="1:12">
      <c r="A176" s="7">
        <v>172</v>
      </c>
      <c r="B176" s="8">
        <v>14149023</v>
      </c>
      <c r="C176" s="8" t="s">
        <v>11</v>
      </c>
      <c r="D176" s="8" t="s">
        <v>172</v>
      </c>
      <c r="E176" s="7">
        <v>73</v>
      </c>
      <c r="F176" s="7">
        <v>79</v>
      </c>
      <c r="G176" s="7">
        <v>42</v>
      </c>
      <c r="H176" s="7">
        <v>50</v>
      </c>
      <c r="I176" s="7">
        <v>48</v>
      </c>
      <c r="J176" s="7">
        <f t="shared" si="4"/>
        <v>292</v>
      </c>
      <c r="K176" s="42">
        <f t="shared" si="5"/>
        <v>58.4</v>
      </c>
      <c r="L176" s="7">
        <v>51</v>
      </c>
    </row>
    <row r="177" ht="17.25" spans="1:12">
      <c r="A177" s="7">
        <v>173</v>
      </c>
      <c r="B177" s="8">
        <v>14149003</v>
      </c>
      <c r="C177" s="8" t="s">
        <v>11</v>
      </c>
      <c r="D177" s="8" t="s">
        <v>173</v>
      </c>
      <c r="E177" s="7">
        <v>48</v>
      </c>
      <c r="F177" s="7">
        <v>69</v>
      </c>
      <c r="G177" s="7">
        <v>56</v>
      </c>
      <c r="H177" s="7">
        <v>63</v>
      </c>
      <c r="I177" s="7">
        <v>54</v>
      </c>
      <c r="J177" s="7">
        <f t="shared" si="4"/>
        <v>290</v>
      </c>
      <c r="K177" s="42">
        <f t="shared" si="5"/>
        <v>58</v>
      </c>
      <c r="L177" s="7">
        <v>59</v>
      </c>
    </row>
    <row r="178" ht="17.25" spans="1:12">
      <c r="A178" s="7">
        <v>174</v>
      </c>
      <c r="B178" s="8">
        <v>14149037</v>
      </c>
      <c r="C178" s="8" t="s">
        <v>7</v>
      </c>
      <c r="D178" s="8" t="s">
        <v>174</v>
      </c>
      <c r="E178" s="7">
        <v>57</v>
      </c>
      <c r="F178" s="7">
        <v>64</v>
      </c>
      <c r="G178" s="7">
        <v>47</v>
      </c>
      <c r="H178" s="7">
        <v>50</v>
      </c>
      <c r="I178" s="7">
        <v>71</v>
      </c>
      <c r="J178" s="7">
        <f t="shared" si="4"/>
        <v>289</v>
      </c>
      <c r="K178" s="42">
        <f t="shared" si="5"/>
        <v>57.8</v>
      </c>
      <c r="L178" s="7">
        <v>53</v>
      </c>
    </row>
    <row r="179" ht="17.25" spans="1:12">
      <c r="A179" s="7">
        <v>175</v>
      </c>
      <c r="B179" s="8">
        <v>14149029</v>
      </c>
      <c r="C179" s="8" t="s">
        <v>11</v>
      </c>
      <c r="D179" s="8" t="s">
        <v>175</v>
      </c>
      <c r="E179" s="7">
        <v>65</v>
      </c>
      <c r="F179" s="7">
        <v>70</v>
      </c>
      <c r="G179" s="7">
        <v>36</v>
      </c>
      <c r="H179" s="7">
        <v>53</v>
      </c>
      <c r="I179" s="7">
        <v>63</v>
      </c>
      <c r="J179" s="7">
        <f t="shared" si="4"/>
        <v>287</v>
      </c>
      <c r="K179" s="42">
        <f t="shared" si="5"/>
        <v>57.4</v>
      </c>
      <c r="L179" s="7">
        <v>58</v>
      </c>
    </row>
    <row r="180" ht="17.25" spans="1:12">
      <c r="A180" s="7">
        <v>176</v>
      </c>
      <c r="B180" s="8">
        <v>14148977</v>
      </c>
      <c r="C180" s="8" t="s">
        <v>7</v>
      </c>
      <c r="D180" s="8" t="s">
        <v>176</v>
      </c>
      <c r="E180" s="7">
        <v>60</v>
      </c>
      <c r="F180" s="7">
        <v>74</v>
      </c>
      <c r="G180" s="7">
        <v>45</v>
      </c>
      <c r="H180" s="7">
        <v>40</v>
      </c>
      <c r="I180" s="7">
        <v>66</v>
      </c>
      <c r="J180" s="7">
        <f t="shared" si="4"/>
        <v>285</v>
      </c>
      <c r="K180" s="42">
        <f t="shared" si="5"/>
        <v>57</v>
      </c>
      <c r="L180" s="7">
        <v>59</v>
      </c>
    </row>
    <row r="181" ht="17.25" spans="1:12">
      <c r="A181" s="7">
        <v>177</v>
      </c>
      <c r="B181" s="8">
        <v>14148950</v>
      </c>
      <c r="C181" s="8" t="s">
        <v>7</v>
      </c>
      <c r="D181" s="8" t="s">
        <v>177</v>
      </c>
      <c r="E181" s="7">
        <v>78</v>
      </c>
      <c r="F181" s="7">
        <v>77</v>
      </c>
      <c r="G181" s="7">
        <v>36</v>
      </c>
      <c r="H181" s="7">
        <v>35</v>
      </c>
      <c r="I181" s="7">
        <v>57</v>
      </c>
      <c r="J181" s="7">
        <f t="shared" si="4"/>
        <v>283</v>
      </c>
      <c r="K181" s="42">
        <f t="shared" si="5"/>
        <v>56.6</v>
      </c>
      <c r="L181" s="7">
        <v>49</v>
      </c>
    </row>
    <row r="182" ht="17.25" spans="1:12">
      <c r="A182" s="7">
        <v>178</v>
      </c>
      <c r="B182" s="8">
        <v>14148919</v>
      </c>
      <c r="C182" s="8" t="s">
        <v>11</v>
      </c>
      <c r="D182" s="8" t="s">
        <v>178</v>
      </c>
      <c r="E182" s="7">
        <v>46</v>
      </c>
      <c r="F182" s="7">
        <v>77</v>
      </c>
      <c r="G182" s="7">
        <v>35</v>
      </c>
      <c r="H182" s="7">
        <v>53</v>
      </c>
      <c r="I182" s="7">
        <v>70</v>
      </c>
      <c r="J182" s="7">
        <f t="shared" si="4"/>
        <v>281</v>
      </c>
      <c r="K182" s="42">
        <f t="shared" si="5"/>
        <v>56.2</v>
      </c>
      <c r="L182" s="7">
        <v>58</v>
      </c>
    </row>
    <row r="183" ht="17.25" spans="1:12">
      <c r="A183" s="7">
        <v>179</v>
      </c>
      <c r="B183" s="8">
        <v>14148860</v>
      </c>
      <c r="C183" s="8" t="s">
        <v>7</v>
      </c>
      <c r="D183" s="8" t="s">
        <v>22</v>
      </c>
      <c r="E183" s="7">
        <v>54</v>
      </c>
      <c r="F183" s="7">
        <v>71</v>
      </c>
      <c r="G183" s="7">
        <v>36</v>
      </c>
      <c r="H183" s="7">
        <v>41</v>
      </c>
      <c r="I183" s="7">
        <v>76</v>
      </c>
      <c r="J183" s="7">
        <f t="shared" si="4"/>
        <v>278</v>
      </c>
      <c r="K183" s="42">
        <f t="shared" si="5"/>
        <v>55.6</v>
      </c>
      <c r="L183" s="7">
        <v>46</v>
      </c>
    </row>
    <row r="184" ht="17.25" spans="1:12">
      <c r="A184" s="7">
        <v>180</v>
      </c>
      <c r="B184" s="8">
        <v>14148965</v>
      </c>
      <c r="C184" s="8" t="s">
        <v>11</v>
      </c>
      <c r="D184" s="8" t="s">
        <v>179</v>
      </c>
      <c r="E184" s="7">
        <v>70</v>
      </c>
      <c r="F184" s="7">
        <v>72</v>
      </c>
      <c r="G184" s="7">
        <v>38</v>
      </c>
      <c r="H184" s="7">
        <v>38</v>
      </c>
      <c r="I184" s="7">
        <v>59</v>
      </c>
      <c r="J184" s="7">
        <f t="shared" si="4"/>
        <v>277</v>
      </c>
      <c r="K184" s="42">
        <f t="shared" si="5"/>
        <v>55.4</v>
      </c>
      <c r="L184" s="7">
        <v>61</v>
      </c>
    </row>
    <row r="185" ht="17.25" spans="1:12">
      <c r="A185" s="7">
        <v>181</v>
      </c>
      <c r="B185" s="8">
        <v>14148988</v>
      </c>
      <c r="C185" s="8" t="s">
        <v>11</v>
      </c>
      <c r="D185" s="8" t="s">
        <v>180</v>
      </c>
      <c r="E185" s="7">
        <v>56</v>
      </c>
      <c r="F185" s="7">
        <v>64</v>
      </c>
      <c r="G185" s="7">
        <v>39</v>
      </c>
      <c r="H185" s="7">
        <v>46</v>
      </c>
      <c r="I185" s="7">
        <v>70</v>
      </c>
      <c r="J185" s="7">
        <f t="shared" si="4"/>
        <v>275</v>
      </c>
      <c r="K185" s="42">
        <f t="shared" si="5"/>
        <v>55</v>
      </c>
      <c r="L185" s="7">
        <v>49</v>
      </c>
    </row>
    <row r="186" ht="17.25" spans="1:12">
      <c r="A186" s="7">
        <v>182</v>
      </c>
      <c r="B186" s="8">
        <v>14149033</v>
      </c>
      <c r="C186" s="8" t="s">
        <v>7</v>
      </c>
      <c r="D186" s="8" t="s">
        <v>181</v>
      </c>
      <c r="E186" s="7">
        <v>66</v>
      </c>
      <c r="F186" s="7">
        <v>82</v>
      </c>
      <c r="G186" s="7">
        <v>41</v>
      </c>
      <c r="H186" s="7">
        <v>34</v>
      </c>
      <c r="I186" s="7">
        <v>50</v>
      </c>
      <c r="J186" s="7">
        <f t="shared" si="4"/>
        <v>273</v>
      </c>
      <c r="K186" s="42">
        <f t="shared" si="5"/>
        <v>54.6</v>
      </c>
      <c r="L186" s="7">
        <v>59</v>
      </c>
    </row>
    <row r="187" ht="17.25" spans="1:12">
      <c r="A187" s="7">
        <v>183</v>
      </c>
      <c r="B187" s="8">
        <v>14148997</v>
      </c>
      <c r="C187" s="8" t="s">
        <v>11</v>
      </c>
      <c r="D187" s="8" t="s">
        <v>182</v>
      </c>
      <c r="E187" s="7">
        <v>55</v>
      </c>
      <c r="F187" s="7">
        <v>76</v>
      </c>
      <c r="G187" s="7">
        <v>39</v>
      </c>
      <c r="H187" s="7">
        <v>42</v>
      </c>
      <c r="I187" s="7">
        <v>51</v>
      </c>
      <c r="J187" s="7">
        <f t="shared" si="4"/>
        <v>263</v>
      </c>
      <c r="K187" s="42">
        <f t="shared" si="5"/>
        <v>52.6</v>
      </c>
      <c r="L187" s="7">
        <v>48</v>
      </c>
    </row>
    <row r="188" ht="17.25" spans="1:12">
      <c r="A188" s="7">
        <v>184</v>
      </c>
      <c r="B188" s="8">
        <v>14148870</v>
      </c>
      <c r="C188" s="8" t="s">
        <v>11</v>
      </c>
      <c r="D188" s="8" t="s">
        <v>183</v>
      </c>
      <c r="E188" s="7">
        <v>51</v>
      </c>
      <c r="F188" s="7">
        <v>70</v>
      </c>
      <c r="G188" s="7">
        <v>38</v>
      </c>
      <c r="H188" s="7">
        <v>41</v>
      </c>
      <c r="I188" s="7">
        <v>59</v>
      </c>
      <c r="J188" s="7">
        <f t="shared" si="4"/>
        <v>259</v>
      </c>
      <c r="K188" s="42">
        <f t="shared" si="5"/>
        <v>51.8</v>
      </c>
      <c r="L188" s="7">
        <v>48</v>
      </c>
    </row>
    <row r="189" ht="17.25" spans="1:12">
      <c r="A189" s="7">
        <v>185</v>
      </c>
      <c r="B189" s="8">
        <v>14148856</v>
      </c>
      <c r="C189" s="8" t="s">
        <v>11</v>
      </c>
      <c r="D189" s="8" t="s">
        <v>184</v>
      </c>
      <c r="E189" s="7">
        <v>49</v>
      </c>
      <c r="F189" s="7">
        <v>60</v>
      </c>
      <c r="G189" s="7">
        <v>39</v>
      </c>
      <c r="H189" s="7">
        <v>44</v>
      </c>
      <c r="I189" s="7">
        <v>66</v>
      </c>
      <c r="J189" s="7">
        <f t="shared" si="4"/>
        <v>258</v>
      </c>
      <c r="K189" s="42">
        <f t="shared" si="5"/>
        <v>51.6</v>
      </c>
      <c r="L189" s="7">
        <v>59</v>
      </c>
    </row>
    <row r="190" ht="17.25" spans="1:12">
      <c r="A190" s="7">
        <v>186</v>
      </c>
      <c r="B190" s="8">
        <v>14148857</v>
      </c>
      <c r="C190" s="8" t="s">
        <v>11</v>
      </c>
      <c r="D190" s="8" t="s">
        <v>185</v>
      </c>
      <c r="E190" s="7">
        <v>51</v>
      </c>
      <c r="F190" s="7">
        <v>71</v>
      </c>
      <c r="G190" s="7">
        <v>43</v>
      </c>
      <c r="H190" s="7">
        <v>37</v>
      </c>
      <c r="I190" s="7">
        <v>55</v>
      </c>
      <c r="J190" s="7">
        <f t="shared" si="4"/>
        <v>257</v>
      </c>
      <c r="K190" s="42">
        <f t="shared" si="5"/>
        <v>51.4</v>
      </c>
      <c r="L190" s="7">
        <v>51</v>
      </c>
    </row>
    <row r="191" ht="17.25" spans="1:12">
      <c r="A191" s="7">
        <v>187</v>
      </c>
      <c r="B191" s="8">
        <v>14148973</v>
      </c>
      <c r="C191" s="8" t="s">
        <v>11</v>
      </c>
      <c r="D191" s="8" t="s">
        <v>186</v>
      </c>
      <c r="E191" s="7">
        <v>52</v>
      </c>
      <c r="F191" s="7">
        <v>60</v>
      </c>
      <c r="G191" s="7">
        <v>37</v>
      </c>
      <c r="H191" s="7">
        <v>40</v>
      </c>
      <c r="I191" s="7">
        <v>67</v>
      </c>
      <c r="J191" s="7">
        <f t="shared" si="4"/>
        <v>256</v>
      </c>
      <c r="K191" s="42">
        <f t="shared" si="5"/>
        <v>51.2</v>
      </c>
      <c r="L191" s="7">
        <v>46</v>
      </c>
    </row>
    <row r="192" ht="17.25" spans="1:12">
      <c r="A192" s="7">
        <v>188</v>
      </c>
      <c r="B192" s="8">
        <v>14148902</v>
      </c>
      <c r="C192" s="8" t="s">
        <v>11</v>
      </c>
      <c r="D192" s="8" t="s">
        <v>187</v>
      </c>
      <c r="E192" s="7">
        <v>54</v>
      </c>
      <c r="F192" s="7">
        <v>69</v>
      </c>
      <c r="G192" s="7">
        <v>39</v>
      </c>
      <c r="H192" s="7">
        <v>38</v>
      </c>
      <c r="I192" s="7">
        <v>46</v>
      </c>
      <c r="J192" s="7">
        <f t="shared" si="4"/>
        <v>246</v>
      </c>
      <c r="K192" s="42">
        <f t="shared" si="5"/>
        <v>49.2</v>
      </c>
      <c r="L192" s="7">
        <v>46</v>
      </c>
    </row>
    <row r="193" ht="17.25" spans="1:12">
      <c r="A193" s="7">
        <v>189</v>
      </c>
      <c r="B193" s="8">
        <v>14148914</v>
      </c>
      <c r="C193" s="8" t="s">
        <v>7</v>
      </c>
      <c r="D193" s="8" t="s">
        <v>188</v>
      </c>
      <c r="E193" s="7">
        <v>56</v>
      </c>
      <c r="F193" s="7">
        <v>58</v>
      </c>
      <c r="G193" s="7">
        <v>34</v>
      </c>
      <c r="H193" s="7">
        <v>42</v>
      </c>
      <c r="I193" s="7">
        <v>52</v>
      </c>
      <c r="J193" s="7">
        <f t="shared" si="4"/>
        <v>242</v>
      </c>
      <c r="K193" s="42">
        <f t="shared" si="5"/>
        <v>48.4</v>
      </c>
      <c r="L193" s="7">
        <v>60</v>
      </c>
    </row>
    <row r="194" ht="17.25" spans="1:12">
      <c r="A194" s="7">
        <v>190</v>
      </c>
      <c r="B194" s="8">
        <v>14148980</v>
      </c>
      <c r="C194" s="8" t="s">
        <v>7</v>
      </c>
      <c r="D194" s="8" t="s">
        <v>140</v>
      </c>
      <c r="E194" s="7">
        <v>54</v>
      </c>
      <c r="F194" s="7">
        <v>56</v>
      </c>
      <c r="G194" s="7">
        <v>46</v>
      </c>
      <c r="H194" s="7">
        <v>38</v>
      </c>
      <c r="I194" s="7">
        <v>47</v>
      </c>
      <c r="J194" s="7">
        <f t="shared" si="4"/>
        <v>241</v>
      </c>
      <c r="K194" s="42">
        <f t="shared" si="5"/>
        <v>48.2</v>
      </c>
      <c r="L194" s="7">
        <v>47</v>
      </c>
    </row>
    <row r="195" ht="17.25" spans="1:12">
      <c r="A195" s="7">
        <v>191</v>
      </c>
      <c r="B195" s="8">
        <v>14148915</v>
      </c>
      <c r="C195" s="8" t="s">
        <v>7</v>
      </c>
      <c r="D195" s="8" t="s">
        <v>189</v>
      </c>
      <c r="E195" s="7">
        <v>52</v>
      </c>
      <c r="F195" s="7">
        <v>78</v>
      </c>
      <c r="G195" s="7">
        <v>38</v>
      </c>
      <c r="H195" s="7">
        <v>33</v>
      </c>
      <c r="I195" s="7">
        <v>39</v>
      </c>
      <c r="J195" s="7">
        <f t="shared" si="4"/>
        <v>240</v>
      </c>
      <c r="K195" s="42">
        <f t="shared" si="5"/>
        <v>48</v>
      </c>
      <c r="L195" s="7">
        <v>52</v>
      </c>
    </row>
    <row r="196" ht="17.25" spans="1:12">
      <c r="A196" s="7">
        <v>192</v>
      </c>
      <c r="B196" s="8">
        <v>14148943</v>
      </c>
      <c r="C196" s="8" t="s">
        <v>11</v>
      </c>
      <c r="D196" s="8" t="s">
        <v>190</v>
      </c>
      <c r="E196" s="7">
        <v>46</v>
      </c>
      <c r="F196" s="7">
        <v>43</v>
      </c>
      <c r="G196" s="7">
        <v>37</v>
      </c>
      <c r="H196" s="7">
        <v>34</v>
      </c>
      <c r="I196" s="7">
        <v>70</v>
      </c>
      <c r="J196" s="7">
        <f t="shared" si="4"/>
        <v>230</v>
      </c>
      <c r="K196" s="42">
        <f t="shared" si="5"/>
        <v>46</v>
      </c>
      <c r="L196" s="7">
        <v>39</v>
      </c>
    </row>
    <row r="197" ht="17.25" spans="1:12">
      <c r="A197" s="7">
        <v>193</v>
      </c>
      <c r="B197" s="8">
        <v>14148963</v>
      </c>
      <c r="C197" s="8" t="s">
        <v>11</v>
      </c>
      <c r="D197" s="8" t="s">
        <v>191</v>
      </c>
      <c r="E197" s="7">
        <v>43</v>
      </c>
      <c r="F197" s="7">
        <v>59</v>
      </c>
      <c r="G197" s="7">
        <v>33</v>
      </c>
      <c r="H197" s="7">
        <v>36</v>
      </c>
      <c r="I197" s="7">
        <v>40</v>
      </c>
      <c r="J197" s="7">
        <f t="shared" ref="J197:J201" si="6">SUM(E197:I197)</f>
        <v>211</v>
      </c>
      <c r="K197" s="42">
        <f t="shared" ref="K197:K201" si="7">SUM(E197:I197)/5</f>
        <v>42.2</v>
      </c>
      <c r="L197" s="7">
        <v>48</v>
      </c>
    </row>
    <row r="198" ht="17.25" spans="1:12">
      <c r="A198" s="7">
        <v>194</v>
      </c>
      <c r="B198" s="8">
        <v>14148961</v>
      </c>
      <c r="C198" s="8" t="s">
        <v>11</v>
      </c>
      <c r="D198" s="8" t="s">
        <v>192</v>
      </c>
      <c r="E198" s="7">
        <v>61</v>
      </c>
      <c r="F198" s="7">
        <v>62</v>
      </c>
      <c r="G198" s="43">
        <v>26</v>
      </c>
      <c r="H198" s="7">
        <v>47</v>
      </c>
      <c r="I198" s="7">
        <v>55</v>
      </c>
      <c r="J198" s="7">
        <f t="shared" si="6"/>
        <v>251</v>
      </c>
      <c r="K198" s="42">
        <f t="shared" si="7"/>
        <v>50.2</v>
      </c>
      <c r="L198" s="7">
        <v>48</v>
      </c>
    </row>
    <row r="199" ht="17.25" spans="1:12">
      <c r="A199" s="7">
        <v>195</v>
      </c>
      <c r="B199" s="8">
        <v>14148942</v>
      </c>
      <c r="C199" s="8" t="s">
        <v>11</v>
      </c>
      <c r="D199" s="8" t="s">
        <v>193</v>
      </c>
      <c r="E199" s="7">
        <v>53</v>
      </c>
      <c r="F199" s="7">
        <v>57</v>
      </c>
      <c r="G199" s="43">
        <v>25</v>
      </c>
      <c r="H199" s="7">
        <v>39</v>
      </c>
      <c r="I199" s="7">
        <v>69</v>
      </c>
      <c r="J199" s="7">
        <f t="shared" si="6"/>
        <v>243</v>
      </c>
      <c r="K199" s="42">
        <f t="shared" si="7"/>
        <v>48.6</v>
      </c>
      <c r="L199" s="7">
        <v>47</v>
      </c>
    </row>
    <row r="200" ht="17.25" spans="1:12">
      <c r="A200" s="7">
        <v>196</v>
      </c>
      <c r="B200" s="8">
        <v>14148994</v>
      </c>
      <c r="C200" s="8" t="s">
        <v>11</v>
      </c>
      <c r="D200" s="8" t="s">
        <v>194</v>
      </c>
      <c r="E200" s="7">
        <v>54</v>
      </c>
      <c r="F200" s="7">
        <v>60</v>
      </c>
      <c r="G200" s="43">
        <v>26</v>
      </c>
      <c r="H200" s="7">
        <v>39</v>
      </c>
      <c r="I200" s="7">
        <v>56</v>
      </c>
      <c r="J200" s="7">
        <f t="shared" si="6"/>
        <v>235</v>
      </c>
      <c r="K200" s="42">
        <f t="shared" si="7"/>
        <v>47</v>
      </c>
      <c r="L200" s="7">
        <v>39</v>
      </c>
    </row>
    <row r="201" ht="17.25" spans="1:12">
      <c r="A201" s="7">
        <v>197</v>
      </c>
      <c r="B201" s="8">
        <v>14148916</v>
      </c>
      <c r="C201" s="8" t="s">
        <v>7</v>
      </c>
      <c r="D201" s="8" t="s">
        <v>195</v>
      </c>
      <c r="E201" s="7">
        <v>48</v>
      </c>
      <c r="F201" s="7">
        <v>71</v>
      </c>
      <c r="G201" s="43">
        <v>23</v>
      </c>
      <c r="H201" s="7">
        <v>38</v>
      </c>
      <c r="I201" s="7">
        <v>45</v>
      </c>
      <c r="J201" s="7">
        <f t="shared" si="6"/>
        <v>225</v>
      </c>
      <c r="K201" s="42">
        <f t="shared" si="7"/>
        <v>45</v>
      </c>
      <c r="L201" s="7">
        <v>57</v>
      </c>
    </row>
  </sheetData>
  <mergeCells count="2">
    <mergeCell ref="A1:L1"/>
    <mergeCell ref="A2:L2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L204"/>
  <sheetViews>
    <sheetView workbookViewId="0">
      <selection activeCell="E14" sqref="E14"/>
    </sheetView>
  </sheetViews>
  <sheetFormatPr defaultColWidth="9" defaultRowHeight="24.95" customHeight="1"/>
  <cols>
    <col min="1" max="1" width="6.14285714285714" style="37" customWidth="1"/>
    <col min="2" max="2" width="10.8571428571429" customWidth="1"/>
    <col min="3" max="3" width="5.14285714285714" customWidth="1"/>
    <col min="4" max="4" width="21.4285714285714" customWidth="1"/>
    <col min="5" max="5" width="10.4285714285714" style="37" customWidth="1"/>
    <col min="6" max="6" width="6.28571428571429" style="37" customWidth="1"/>
    <col min="7" max="7" width="8.42857142857143" style="37" customWidth="1"/>
    <col min="8" max="9" width="4.85714285714286" style="37" customWidth="1"/>
    <col min="10" max="10" width="8" style="38" customWidth="1"/>
    <col min="11" max="11" width="7.71428571428571" style="38" customWidth="1"/>
    <col min="12" max="12" width="5.42857142857143" style="37" customWidth="1"/>
    <col min="13" max="13" width="5.28571428571429" customWidth="1"/>
    <col min="14" max="14" width="19.8571428571429" customWidth="1"/>
  </cols>
  <sheetData>
    <row r="2" customHeight="1" spans="1:12">
      <c r="A2" s="31" t="s">
        <v>0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</row>
    <row r="3" customHeight="1" spans="1:12">
      <c r="A3" s="31" t="s">
        <v>196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</row>
    <row r="4" s="36" customFormat="1" customHeight="1" spans="1:12">
      <c r="A4" s="25" t="s">
        <v>197</v>
      </c>
      <c r="B4" s="25" t="s">
        <v>3</v>
      </c>
      <c r="C4" s="25" t="s">
        <v>198</v>
      </c>
      <c r="D4" s="25" t="s">
        <v>4</v>
      </c>
      <c r="E4" s="25">
        <v>184</v>
      </c>
      <c r="F4" s="25">
        <v>2</v>
      </c>
      <c r="G4" s="25">
        <v>41</v>
      </c>
      <c r="H4" s="25">
        <v>86</v>
      </c>
      <c r="I4" s="25">
        <v>87</v>
      </c>
      <c r="J4" s="16" t="s">
        <v>5</v>
      </c>
      <c r="K4" s="16" t="s">
        <v>6</v>
      </c>
      <c r="L4" s="25">
        <v>122</v>
      </c>
    </row>
    <row r="5" customHeight="1" spans="1:12">
      <c r="A5" s="13">
        <v>1</v>
      </c>
      <c r="B5" s="14">
        <v>14150678</v>
      </c>
      <c r="C5" s="14" t="s">
        <v>11</v>
      </c>
      <c r="D5" s="14" t="s">
        <v>199</v>
      </c>
      <c r="E5" s="13">
        <v>97</v>
      </c>
      <c r="F5" s="13">
        <v>97</v>
      </c>
      <c r="G5" s="13">
        <v>99</v>
      </c>
      <c r="H5" s="13">
        <v>96</v>
      </c>
      <c r="I5" s="13">
        <v>98</v>
      </c>
      <c r="J5" s="16">
        <f t="shared" ref="J5:J68" si="0">SUM(E5:I5)</f>
        <v>487</v>
      </c>
      <c r="K5" s="16">
        <f t="shared" ref="K5:K68" si="1">SUM(E5:I5)/5</f>
        <v>97.4</v>
      </c>
      <c r="L5" s="13">
        <v>99</v>
      </c>
    </row>
    <row r="6" customHeight="1" spans="1:12">
      <c r="A6" s="13">
        <v>2</v>
      </c>
      <c r="B6" s="14">
        <v>14150519</v>
      </c>
      <c r="C6" s="14" t="s">
        <v>7</v>
      </c>
      <c r="D6" s="14" t="s">
        <v>200</v>
      </c>
      <c r="E6" s="13">
        <v>99</v>
      </c>
      <c r="F6" s="13">
        <v>95</v>
      </c>
      <c r="G6" s="13">
        <v>93</v>
      </c>
      <c r="H6" s="13">
        <v>95</v>
      </c>
      <c r="I6" s="13">
        <v>99</v>
      </c>
      <c r="J6" s="16">
        <f t="shared" si="0"/>
        <v>481</v>
      </c>
      <c r="K6" s="16">
        <f t="shared" si="1"/>
        <v>96.2</v>
      </c>
      <c r="L6" s="13">
        <v>76</v>
      </c>
    </row>
    <row r="7" customHeight="1" spans="1:12">
      <c r="A7" s="13">
        <v>3</v>
      </c>
      <c r="B7" s="14">
        <v>14150563</v>
      </c>
      <c r="C7" s="14" t="s">
        <v>11</v>
      </c>
      <c r="D7" s="14" t="s">
        <v>201</v>
      </c>
      <c r="E7" s="13">
        <v>92</v>
      </c>
      <c r="F7" s="13">
        <v>91</v>
      </c>
      <c r="G7" s="13">
        <v>100</v>
      </c>
      <c r="H7" s="13">
        <v>98</v>
      </c>
      <c r="I7" s="13">
        <v>98</v>
      </c>
      <c r="J7" s="16">
        <f t="shared" si="0"/>
        <v>479</v>
      </c>
      <c r="K7" s="16">
        <f t="shared" si="1"/>
        <v>95.8</v>
      </c>
      <c r="L7" s="13">
        <v>97</v>
      </c>
    </row>
    <row r="8" customHeight="1" spans="1:12">
      <c r="A8" s="13">
        <v>4</v>
      </c>
      <c r="B8" s="14">
        <v>14150671</v>
      </c>
      <c r="C8" s="14" t="s">
        <v>7</v>
      </c>
      <c r="D8" s="14" t="s">
        <v>202</v>
      </c>
      <c r="E8" s="13">
        <v>93</v>
      </c>
      <c r="F8" s="13">
        <v>96</v>
      </c>
      <c r="G8" s="13">
        <v>95</v>
      </c>
      <c r="H8" s="13">
        <v>99</v>
      </c>
      <c r="I8" s="13">
        <v>95</v>
      </c>
      <c r="J8" s="16">
        <f t="shared" si="0"/>
        <v>478</v>
      </c>
      <c r="K8" s="16">
        <f t="shared" si="1"/>
        <v>95.6</v>
      </c>
      <c r="L8" s="13">
        <v>94</v>
      </c>
    </row>
    <row r="9" customHeight="1" spans="1:12">
      <c r="A9" s="13">
        <v>5</v>
      </c>
      <c r="B9" s="14">
        <v>14150512</v>
      </c>
      <c r="C9" s="14" t="s">
        <v>11</v>
      </c>
      <c r="D9" s="14" t="s">
        <v>203</v>
      </c>
      <c r="E9" s="13">
        <v>92</v>
      </c>
      <c r="F9" s="13">
        <v>91</v>
      </c>
      <c r="G9" s="13">
        <v>98</v>
      </c>
      <c r="H9" s="13">
        <v>97</v>
      </c>
      <c r="I9" s="13">
        <v>96</v>
      </c>
      <c r="J9" s="16">
        <f t="shared" si="0"/>
        <v>474</v>
      </c>
      <c r="K9" s="16">
        <f t="shared" si="1"/>
        <v>94.8</v>
      </c>
      <c r="L9" s="13">
        <v>90</v>
      </c>
    </row>
    <row r="10" customHeight="1" spans="1:12">
      <c r="A10" s="13">
        <v>6</v>
      </c>
      <c r="B10" s="14">
        <v>14150595</v>
      </c>
      <c r="C10" s="14" t="s">
        <v>7</v>
      </c>
      <c r="D10" s="14" t="s">
        <v>204</v>
      </c>
      <c r="E10" s="13">
        <v>95</v>
      </c>
      <c r="F10" s="13">
        <v>95</v>
      </c>
      <c r="G10" s="13">
        <v>89</v>
      </c>
      <c r="H10" s="13">
        <v>98</v>
      </c>
      <c r="I10" s="13">
        <v>97</v>
      </c>
      <c r="J10" s="16">
        <f t="shared" si="0"/>
        <v>474</v>
      </c>
      <c r="K10" s="16">
        <f t="shared" si="1"/>
        <v>94.8</v>
      </c>
      <c r="L10" s="13">
        <v>93</v>
      </c>
    </row>
    <row r="11" customHeight="1" spans="1:12">
      <c r="A11" s="13">
        <v>7</v>
      </c>
      <c r="B11" s="14">
        <v>14150648</v>
      </c>
      <c r="C11" s="14" t="s">
        <v>7</v>
      </c>
      <c r="D11" s="14" t="s">
        <v>205</v>
      </c>
      <c r="E11" s="13">
        <v>93</v>
      </c>
      <c r="F11" s="13">
        <v>95</v>
      </c>
      <c r="G11" s="13">
        <v>91</v>
      </c>
      <c r="H11" s="13">
        <v>90</v>
      </c>
      <c r="I11" s="13">
        <v>100</v>
      </c>
      <c r="J11" s="16">
        <f t="shared" si="0"/>
        <v>469</v>
      </c>
      <c r="K11" s="16">
        <f t="shared" si="1"/>
        <v>93.8</v>
      </c>
      <c r="L11" s="13">
        <v>88</v>
      </c>
    </row>
    <row r="12" customHeight="1" spans="1:12">
      <c r="A12" s="13">
        <v>8</v>
      </c>
      <c r="B12" s="14">
        <v>14150539</v>
      </c>
      <c r="C12" s="14" t="s">
        <v>7</v>
      </c>
      <c r="D12" s="14" t="s">
        <v>206</v>
      </c>
      <c r="E12" s="13">
        <v>95</v>
      </c>
      <c r="F12" s="13">
        <v>94</v>
      </c>
      <c r="G12" s="13">
        <v>89</v>
      </c>
      <c r="H12" s="13">
        <v>97</v>
      </c>
      <c r="I12" s="13">
        <v>93</v>
      </c>
      <c r="J12" s="16">
        <f t="shared" si="0"/>
        <v>468</v>
      </c>
      <c r="K12" s="16">
        <f t="shared" si="1"/>
        <v>93.6</v>
      </c>
      <c r="L12" s="13">
        <v>83</v>
      </c>
    </row>
    <row r="13" customHeight="1" spans="1:12">
      <c r="A13" s="13">
        <v>9</v>
      </c>
      <c r="B13" s="14">
        <v>14150562</v>
      </c>
      <c r="C13" s="14" t="s">
        <v>7</v>
      </c>
      <c r="D13" s="14" t="s">
        <v>207</v>
      </c>
      <c r="E13" s="13">
        <v>94</v>
      </c>
      <c r="F13" s="13">
        <v>94</v>
      </c>
      <c r="G13" s="13">
        <v>87</v>
      </c>
      <c r="H13" s="13">
        <v>95</v>
      </c>
      <c r="I13" s="13">
        <v>98</v>
      </c>
      <c r="J13" s="16">
        <f t="shared" si="0"/>
        <v>468</v>
      </c>
      <c r="K13" s="16">
        <f t="shared" si="1"/>
        <v>93.6</v>
      </c>
      <c r="L13" s="13">
        <v>83</v>
      </c>
    </row>
    <row r="14" customHeight="1" spans="1:12">
      <c r="A14" s="13">
        <v>10</v>
      </c>
      <c r="B14" s="14">
        <v>14150536</v>
      </c>
      <c r="C14" s="14" t="s">
        <v>11</v>
      </c>
      <c r="D14" s="14" t="s">
        <v>208</v>
      </c>
      <c r="E14" s="13">
        <v>86</v>
      </c>
      <c r="F14" s="13">
        <v>95</v>
      </c>
      <c r="G14" s="13">
        <v>95</v>
      </c>
      <c r="H14" s="13">
        <v>95</v>
      </c>
      <c r="I14" s="13">
        <v>95</v>
      </c>
      <c r="J14" s="16">
        <f t="shared" si="0"/>
        <v>466</v>
      </c>
      <c r="K14" s="16">
        <f t="shared" si="1"/>
        <v>93.2</v>
      </c>
      <c r="L14" s="13">
        <v>85</v>
      </c>
    </row>
    <row r="15" customHeight="1" spans="1:12">
      <c r="A15" s="13">
        <v>11</v>
      </c>
      <c r="B15" s="14">
        <v>14150494</v>
      </c>
      <c r="C15" s="14" t="s">
        <v>11</v>
      </c>
      <c r="D15" s="14" t="s">
        <v>209</v>
      </c>
      <c r="E15" s="13">
        <v>84</v>
      </c>
      <c r="F15" s="13">
        <v>89</v>
      </c>
      <c r="G15" s="13">
        <v>98</v>
      </c>
      <c r="H15" s="13">
        <v>96</v>
      </c>
      <c r="I15" s="13">
        <v>96</v>
      </c>
      <c r="J15" s="16">
        <f t="shared" si="0"/>
        <v>463</v>
      </c>
      <c r="K15" s="16">
        <f t="shared" si="1"/>
        <v>92.6</v>
      </c>
      <c r="L15" s="13">
        <v>94</v>
      </c>
    </row>
    <row r="16" customHeight="1" spans="1:12">
      <c r="A16" s="13">
        <v>12</v>
      </c>
      <c r="B16" s="14">
        <v>14150533</v>
      </c>
      <c r="C16" s="14" t="s">
        <v>7</v>
      </c>
      <c r="D16" s="14" t="s">
        <v>210</v>
      </c>
      <c r="E16" s="13">
        <v>96</v>
      </c>
      <c r="F16" s="13">
        <v>93</v>
      </c>
      <c r="G16" s="13">
        <v>88</v>
      </c>
      <c r="H16" s="13">
        <v>90</v>
      </c>
      <c r="I16" s="13">
        <v>96</v>
      </c>
      <c r="J16" s="16">
        <f t="shared" si="0"/>
        <v>463</v>
      </c>
      <c r="K16" s="16">
        <f t="shared" si="1"/>
        <v>92.6</v>
      </c>
      <c r="L16" s="13">
        <v>85</v>
      </c>
    </row>
    <row r="17" customHeight="1" spans="1:12">
      <c r="A17" s="13">
        <v>13</v>
      </c>
      <c r="B17" s="14">
        <v>14150602</v>
      </c>
      <c r="C17" s="14" t="s">
        <v>7</v>
      </c>
      <c r="D17" s="14" t="s">
        <v>211</v>
      </c>
      <c r="E17" s="13">
        <v>87</v>
      </c>
      <c r="F17" s="13">
        <v>95</v>
      </c>
      <c r="G17" s="13">
        <v>87</v>
      </c>
      <c r="H17" s="13">
        <v>93</v>
      </c>
      <c r="I17" s="13">
        <v>98</v>
      </c>
      <c r="J17" s="16">
        <f t="shared" si="0"/>
        <v>460</v>
      </c>
      <c r="K17" s="16">
        <f t="shared" si="1"/>
        <v>92</v>
      </c>
      <c r="L17" s="13">
        <v>91</v>
      </c>
    </row>
    <row r="18" customHeight="1" spans="1:12">
      <c r="A18" s="13">
        <v>14</v>
      </c>
      <c r="B18" s="14">
        <v>14150551</v>
      </c>
      <c r="C18" s="14" t="s">
        <v>11</v>
      </c>
      <c r="D18" s="14" t="s">
        <v>212</v>
      </c>
      <c r="E18" s="13">
        <v>91</v>
      </c>
      <c r="F18" s="13">
        <v>90</v>
      </c>
      <c r="G18" s="13">
        <v>94</v>
      </c>
      <c r="H18" s="13">
        <v>89</v>
      </c>
      <c r="I18" s="13">
        <v>95</v>
      </c>
      <c r="J18" s="16">
        <f t="shared" si="0"/>
        <v>459</v>
      </c>
      <c r="K18" s="16">
        <f t="shared" si="1"/>
        <v>91.8</v>
      </c>
      <c r="L18" s="13">
        <v>85</v>
      </c>
    </row>
    <row r="19" customHeight="1" spans="1:12">
      <c r="A19" s="13">
        <v>15</v>
      </c>
      <c r="B19" s="14">
        <v>14150679</v>
      </c>
      <c r="C19" s="14" t="s">
        <v>11</v>
      </c>
      <c r="D19" s="14" t="s">
        <v>213</v>
      </c>
      <c r="E19" s="13">
        <v>92</v>
      </c>
      <c r="F19" s="13">
        <v>91</v>
      </c>
      <c r="G19" s="13">
        <v>93</v>
      </c>
      <c r="H19" s="13">
        <v>97</v>
      </c>
      <c r="I19" s="13">
        <v>86</v>
      </c>
      <c r="J19" s="16">
        <f t="shared" si="0"/>
        <v>459</v>
      </c>
      <c r="K19" s="16">
        <f t="shared" si="1"/>
        <v>91.8</v>
      </c>
      <c r="L19" s="13">
        <v>97</v>
      </c>
    </row>
    <row r="20" customHeight="1" spans="1:12">
      <c r="A20" s="13">
        <v>16</v>
      </c>
      <c r="B20" s="14">
        <v>14150634</v>
      </c>
      <c r="C20" s="14" t="s">
        <v>11</v>
      </c>
      <c r="D20" s="14" t="s">
        <v>214</v>
      </c>
      <c r="E20" s="13">
        <v>82</v>
      </c>
      <c r="F20" s="13">
        <v>95</v>
      </c>
      <c r="G20" s="13">
        <v>95</v>
      </c>
      <c r="H20" s="13">
        <v>90</v>
      </c>
      <c r="I20" s="13">
        <v>92</v>
      </c>
      <c r="J20" s="16">
        <f t="shared" si="0"/>
        <v>454</v>
      </c>
      <c r="K20" s="16">
        <f t="shared" si="1"/>
        <v>90.8</v>
      </c>
      <c r="L20" s="13">
        <v>74</v>
      </c>
    </row>
    <row r="21" customHeight="1" spans="1:12">
      <c r="A21" s="13">
        <v>17</v>
      </c>
      <c r="B21" s="14">
        <v>14150677</v>
      </c>
      <c r="C21" s="14" t="s">
        <v>7</v>
      </c>
      <c r="D21" s="14" t="s">
        <v>215</v>
      </c>
      <c r="E21" s="13">
        <v>90</v>
      </c>
      <c r="F21" s="13">
        <v>95</v>
      </c>
      <c r="G21" s="13">
        <v>85</v>
      </c>
      <c r="H21" s="13">
        <v>88</v>
      </c>
      <c r="I21" s="13">
        <v>96</v>
      </c>
      <c r="J21" s="16">
        <f t="shared" si="0"/>
        <v>454</v>
      </c>
      <c r="K21" s="16">
        <f t="shared" si="1"/>
        <v>90.8</v>
      </c>
      <c r="L21" s="13">
        <v>86</v>
      </c>
    </row>
    <row r="22" customHeight="1" spans="1:12">
      <c r="A22" s="13">
        <v>18</v>
      </c>
      <c r="B22" s="14">
        <v>14150568</v>
      </c>
      <c r="C22" s="14" t="s">
        <v>7</v>
      </c>
      <c r="D22" s="14" t="s">
        <v>216</v>
      </c>
      <c r="E22" s="13">
        <v>90</v>
      </c>
      <c r="F22" s="13">
        <v>93</v>
      </c>
      <c r="G22" s="13">
        <v>85</v>
      </c>
      <c r="H22" s="13">
        <v>86</v>
      </c>
      <c r="I22" s="13">
        <v>99</v>
      </c>
      <c r="J22" s="16">
        <f t="shared" si="0"/>
        <v>453</v>
      </c>
      <c r="K22" s="16">
        <f t="shared" si="1"/>
        <v>90.6</v>
      </c>
      <c r="L22" s="13">
        <v>95</v>
      </c>
    </row>
    <row r="23" customHeight="1" spans="1:12">
      <c r="A23" s="13">
        <v>19</v>
      </c>
      <c r="B23" s="14">
        <v>14150531</v>
      </c>
      <c r="C23" s="14" t="s">
        <v>7</v>
      </c>
      <c r="D23" s="14" t="s">
        <v>217</v>
      </c>
      <c r="E23" s="13">
        <v>94</v>
      </c>
      <c r="F23" s="13">
        <v>92</v>
      </c>
      <c r="G23" s="13">
        <v>88</v>
      </c>
      <c r="H23" s="13">
        <v>84</v>
      </c>
      <c r="I23" s="13">
        <v>94</v>
      </c>
      <c r="J23" s="16">
        <f t="shared" si="0"/>
        <v>452</v>
      </c>
      <c r="K23" s="16">
        <f t="shared" si="1"/>
        <v>90.4</v>
      </c>
      <c r="L23" s="13">
        <v>85</v>
      </c>
    </row>
    <row r="24" customHeight="1" spans="1:12">
      <c r="A24" s="13">
        <v>20</v>
      </c>
      <c r="B24" s="14">
        <v>14150629</v>
      </c>
      <c r="C24" s="14" t="s">
        <v>11</v>
      </c>
      <c r="D24" s="14" t="s">
        <v>218</v>
      </c>
      <c r="E24" s="13">
        <v>82</v>
      </c>
      <c r="F24" s="13">
        <v>89</v>
      </c>
      <c r="G24" s="13">
        <v>90</v>
      </c>
      <c r="H24" s="13">
        <v>95</v>
      </c>
      <c r="I24" s="13">
        <v>96</v>
      </c>
      <c r="J24" s="16">
        <f t="shared" si="0"/>
        <v>452</v>
      </c>
      <c r="K24" s="16">
        <f t="shared" si="1"/>
        <v>90.4</v>
      </c>
      <c r="L24" s="13">
        <v>61</v>
      </c>
    </row>
    <row r="25" customHeight="1" spans="1:12">
      <c r="A25" s="13">
        <v>21</v>
      </c>
      <c r="B25" s="14">
        <v>14150549</v>
      </c>
      <c r="C25" s="14" t="s">
        <v>11</v>
      </c>
      <c r="D25" s="14" t="s">
        <v>219</v>
      </c>
      <c r="E25" s="13">
        <v>82</v>
      </c>
      <c r="F25" s="13">
        <v>89</v>
      </c>
      <c r="G25" s="13">
        <v>95</v>
      </c>
      <c r="H25" s="13">
        <v>85</v>
      </c>
      <c r="I25" s="13">
        <v>99</v>
      </c>
      <c r="J25" s="16">
        <f t="shared" si="0"/>
        <v>450</v>
      </c>
      <c r="K25" s="16">
        <f t="shared" si="1"/>
        <v>90</v>
      </c>
      <c r="L25" s="13">
        <v>78</v>
      </c>
    </row>
    <row r="26" customHeight="1" spans="1:12">
      <c r="A26" s="13">
        <v>22</v>
      </c>
      <c r="B26" s="14">
        <v>14150528</v>
      </c>
      <c r="C26" s="14" t="s">
        <v>7</v>
      </c>
      <c r="D26" s="14" t="s">
        <v>220</v>
      </c>
      <c r="E26" s="13">
        <v>92</v>
      </c>
      <c r="F26" s="13">
        <v>95</v>
      </c>
      <c r="G26" s="13">
        <v>89</v>
      </c>
      <c r="H26" s="13">
        <v>81</v>
      </c>
      <c r="I26" s="13">
        <v>92</v>
      </c>
      <c r="J26" s="16">
        <f t="shared" si="0"/>
        <v>449</v>
      </c>
      <c r="K26" s="16">
        <f t="shared" si="1"/>
        <v>89.8</v>
      </c>
      <c r="L26" s="13">
        <v>91</v>
      </c>
    </row>
    <row r="27" customHeight="1" spans="1:12">
      <c r="A27" s="13">
        <v>23</v>
      </c>
      <c r="B27" s="14">
        <v>14150656</v>
      </c>
      <c r="C27" s="14" t="s">
        <v>7</v>
      </c>
      <c r="D27" s="14" t="s">
        <v>221</v>
      </c>
      <c r="E27" s="13">
        <v>87</v>
      </c>
      <c r="F27" s="13">
        <v>89</v>
      </c>
      <c r="G27" s="13">
        <v>86</v>
      </c>
      <c r="H27" s="13">
        <v>93</v>
      </c>
      <c r="I27" s="13">
        <v>91</v>
      </c>
      <c r="J27" s="16">
        <f t="shared" si="0"/>
        <v>446</v>
      </c>
      <c r="K27" s="16">
        <f t="shared" si="1"/>
        <v>89.2</v>
      </c>
      <c r="L27" s="13">
        <v>76</v>
      </c>
    </row>
    <row r="28" customHeight="1" spans="1:12">
      <c r="A28" s="13">
        <v>24</v>
      </c>
      <c r="B28" s="14">
        <v>14150567</v>
      </c>
      <c r="C28" s="14" t="s">
        <v>7</v>
      </c>
      <c r="D28" s="14" t="s">
        <v>222</v>
      </c>
      <c r="E28" s="13">
        <v>94</v>
      </c>
      <c r="F28" s="13">
        <v>95</v>
      </c>
      <c r="G28" s="13">
        <v>77</v>
      </c>
      <c r="H28" s="13">
        <v>88</v>
      </c>
      <c r="I28" s="13">
        <v>90</v>
      </c>
      <c r="J28" s="16">
        <f t="shared" si="0"/>
        <v>444</v>
      </c>
      <c r="K28" s="16">
        <f t="shared" si="1"/>
        <v>88.8</v>
      </c>
      <c r="L28" s="13">
        <v>82</v>
      </c>
    </row>
    <row r="29" customHeight="1" spans="1:12">
      <c r="A29" s="13">
        <v>25</v>
      </c>
      <c r="B29" s="14">
        <v>14150511</v>
      </c>
      <c r="C29" s="14" t="s">
        <v>7</v>
      </c>
      <c r="D29" s="14" t="s">
        <v>204</v>
      </c>
      <c r="E29" s="13">
        <v>84</v>
      </c>
      <c r="F29" s="13">
        <v>91</v>
      </c>
      <c r="G29" s="13">
        <v>83</v>
      </c>
      <c r="H29" s="13">
        <v>90</v>
      </c>
      <c r="I29" s="13">
        <v>95</v>
      </c>
      <c r="J29" s="16">
        <f t="shared" si="0"/>
        <v>443</v>
      </c>
      <c r="K29" s="16">
        <f t="shared" si="1"/>
        <v>88.6</v>
      </c>
      <c r="L29" s="13">
        <v>71</v>
      </c>
    </row>
    <row r="30" customHeight="1" spans="1:12">
      <c r="A30" s="13">
        <v>26</v>
      </c>
      <c r="B30" s="14">
        <v>14150540</v>
      </c>
      <c r="C30" s="14" t="s">
        <v>7</v>
      </c>
      <c r="D30" s="14" t="s">
        <v>223</v>
      </c>
      <c r="E30" s="13">
        <v>77</v>
      </c>
      <c r="F30" s="13">
        <v>86</v>
      </c>
      <c r="G30" s="13">
        <v>93</v>
      </c>
      <c r="H30" s="13">
        <v>92</v>
      </c>
      <c r="I30" s="13">
        <v>95</v>
      </c>
      <c r="J30" s="16">
        <f t="shared" si="0"/>
        <v>443</v>
      </c>
      <c r="K30" s="16">
        <f t="shared" si="1"/>
        <v>88.6</v>
      </c>
      <c r="L30" s="13">
        <v>84</v>
      </c>
    </row>
    <row r="31" customHeight="1" spans="1:12">
      <c r="A31" s="13">
        <v>27</v>
      </c>
      <c r="B31" s="14">
        <v>14150552</v>
      </c>
      <c r="C31" s="14" t="s">
        <v>7</v>
      </c>
      <c r="D31" s="14" t="s">
        <v>224</v>
      </c>
      <c r="E31" s="13">
        <v>92</v>
      </c>
      <c r="F31" s="13">
        <v>88</v>
      </c>
      <c r="G31" s="13">
        <v>87</v>
      </c>
      <c r="H31" s="13">
        <v>83</v>
      </c>
      <c r="I31" s="13">
        <v>93</v>
      </c>
      <c r="J31" s="16">
        <f t="shared" si="0"/>
        <v>443</v>
      </c>
      <c r="K31" s="16">
        <f t="shared" si="1"/>
        <v>88.6</v>
      </c>
      <c r="L31" s="13">
        <v>64</v>
      </c>
    </row>
    <row r="32" customHeight="1" spans="1:12">
      <c r="A32" s="13">
        <v>28</v>
      </c>
      <c r="B32" s="14">
        <v>14150615</v>
      </c>
      <c r="C32" s="14" t="s">
        <v>7</v>
      </c>
      <c r="D32" s="14" t="s">
        <v>225</v>
      </c>
      <c r="E32" s="13">
        <v>94</v>
      </c>
      <c r="F32" s="13">
        <v>88</v>
      </c>
      <c r="G32" s="13">
        <v>87</v>
      </c>
      <c r="H32" s="13">
        <v>78</v>
      </c>
      <c r="I32" s="13">
        <v>94</v>
      </c>
      <c r="J32" s="16">
        <f t="shared" si="0"/>
        <v>441</v>
      </c>
      <c r="K32" s="16">
        <f t="shared" si="1"/>
        <v>88.2</v>
      </c>
      <c r="L32" s="13">
        <v>73</v>
      </c>
    </row>
    <row r="33" customHeight="1" spans="1:12">
      <c r="A33" s="13">
        <v>29</v>
      </c>
      <c r="B33" s="14">
        <v>14150660</v>
      </c>
      <c r="C33" s="14" t="s">
        <v>11</v>
      </c>
      <c r="D33" s="14" t="s">
        <v>226</v>
      </c>
      <c r="E33" s="13">
        <v>87</v>
      </c>
      <c r="F33" s="13">
        <v>88</v>
      </c>
      <c r="G33" s="13">
        <v>89</v>
      </c>
      <c r="H33" s="13">
        <v>84</v>
      </c>
      <c r="I33" s="13">
        <v>93</v>
      </c>
      <c r="J33" s="16">
        <f t="shared" si="0"/>
        <v>441</v>
      </c>
      <c r="K33" s="16">
        <f t="shared" si="1"/>
        <v>88.2</v>
      </c>
      <c r="L33" s="13">
        <v>77</v>
      </c>
    </row>
    <row r="34" customHeight="1" spans="1:12">
      <c r="A34" s="13">
        <v>30</v>
      </c>
      <c r="B34" s="14">
        <v>14150557</v>
      </c>
      <c r="C34" s="14" t="s">
        <v>11</v>
      </c>
      <c r="D34" s="14" t="s">
        <v>227</v>
      </c>
      <c r="E34" s="13">
        <v>89</v>
      </c>
      <c r="F34" s="13">
        <v>91</v>
      </c>
      <c r="G34" s="13">
        <v>78</v>
      </c>
      <c r="H34" s="13">
        <v>87</v>
      </c>
      <c r="I34" s="13">
        <v>94</v>
      </c>
      <c r="J34" s="16">
        <f t="shared" si="0"/>
        <v>439</v>
      </c>
      <c r="K34" s="16">
        <f t="shared" si="1"/>
        <v>87.8</v>
      </c>
      <c r="L34" s="13">
        <v>81</v>
      </c>
    </row>
    <row r="35" customHeight="1" spans="1:12">
      <c r="A35" s="13">
        <v>31</v>
      </c>
      <c r="B35" s="14">
        <v>14150517</v>
      </c>
      <c r="C35" s="14" t="s">
        <v>11</v>
      </c>
      <c r="D35" s="14" t="s">
        <v>228</v>
      </c>
      <c r="E35" s="13">
        <v>81</v>
      </c>
      <c r="F35" s="13">
        <v>93</v>
      </c>
      <c r="G35" s="13">
        <v>78</v>
      </c>
      <c r="H35" s="13">
        <v>91</v>
      </c>
      <c r="I35" s="13">
        <v>95</v>
      </c>
      <c r="J35" s="16">
        <f t="shared" si="0"/>
        <v>438</v>
      </c>
      <c r="K35" s="16">
        <f t="shared" si="1"/>
        <v>87.6</v>
      </c>
      <c r="L35" s="13">
        <v>70</v>
      </c>
    </row>
    <row r="36" customHeight="1" spans="1:12">
      <c r="A36" s="13">
        <v>32</v>
      </c>
      <c r="B36" s="14">
        <v>14150553</v>
      </c>
      <c r="C36" s="14" t="s">
        <v>11</v>
      </c>
      <c r="D36" s="14" t="s">
        <v>229</v>
      </c>
      <c r="E36" s="13">
        <v>79</v>
      </c>
      <c r="F36" s="13">
        <v>87</v>
      </c>
      <c r="G36" s="13">
        <v>88</v>
      </c>
      <c r="H36" s="13">
        <v>87</v>
      </c>
      <c r="I36" s="13">
        <v>97</v>
      </c>
      <c r="J36" s="16">
        <f t="shared" si="0"/>
        <v>438</v>
      </c>
      <c r="K36" s="16">
        <f t="shared" si="1"/>
        <v>87.6</v>
      </c>
      <c r="L36" s="13">
        <v>90</v>
      </c>
    </row>
    <row r="37" customHeight="1" spans="1:12">
      <c r="A37" s="13">
        <v>33</v>
      </c>
      <c r="B37" s="14">
        <v>14150607</v>
      </c>
      <c r="C37" s="14" t="s">
        <v>7</v>
      </c>
      <c r="D37" s="14" t="s">
        <v>230</v>
      </c>
      <c r="E37" s="13">
        <v>95</v>
      </c>
      <c r="F37" s="13">
        <v>89</v>
      </c>
      <c r="G37" s="13">
        <v>76</v>
      </c>
      <c r="H37" s="13">
        <v>88</v>
      </c>
      <c r="I37" s="13">
        <v>89</v>
      </c>
      <c r="J37" s="16">
        <f t="shared" si="0"/>
        <v>437</v>
      </c>
      <c r="K37" s="16">
        <f t="shared" si="1"/>
        <v>87.4</v>
      </c>
      <c r="L37" s="13">
        <v>86</v>
      </c>
    </row>
    <row r="38" customHeight="1" spans="1:12">
      <c r="A38" s="13">
        <v>34</v>
      </c>
      <c r="B38" s="14">
        <v>14150641</v>
      </c>
      <c r="C38" s="14" t="s">
        <v>11</v>
      </c>
      <c r="D38" s="14" t="s">
        <v>231</v>
      </c>
      <c r="E38" s="13">
        <v>81</v>
      </c>
      <c r="F38" s="13">
        <v>91</v>
      </c>
      <c r="G38" s="13">
        <v>93</v>
      </c>
      <c r="H38" s="13">
        <v>76</v>
      </c>
      <c r="I38" s="13">
        <v>94</v>
      </c>
      <c r="J38" s="16">
        <f t="shared" si="0"/>
        <v>435</v>
      </c>
      <c r="K38" s="16">
        <f t="shared" si="1"/>
        <v>87</v>
      </c>
      <c r="L38" s="13">
        <v>99</v>
      </c>
    </row>
    <row r="39" customHeight="1" spans="1:12">
      <c r="A39" s="13">
        <v>35</v>
      </c>
      <c r="B39" s="14">
        <v>14150589</v>
      </c>
      <c r="C39" s="14" t="s">
        <v>11</v>
      </c>
      <c r="D39" s="14" t="s">
        <v>232</v>
      </c>
      <c r="E39" s="13">
        <v>90</v>
      </c>
      <c r="F39" s="13">
        <v>86</v>
      </c>
      <c r="G39" s="13">
        <v>70</v>
      </c>
      <c r="H39" s="13">
        <v>93</v>
      </c>
      <c r="I39" s="13">
        <v>93</v>
      </c>
      <c r="J39" s="16">
        <f t="shared" si="0"/>
        <v>432</v>
      </c>
      <c r="K39" s="16">
        <f t="shared" si="1"/>
        <v>86.4</v>
      </c>
      <c r="L39" s="13">
        <v>85</v>
      </c>
    </row>
    <row r="40" customHeight="1" spans="1:12">
      <c r="A40" s="13">
        <v>36</v>
      </c>
      <c r="B40" s="14">
        <v>14150673</v>
      </c>
      <c r="C40" s="14" t="s">
        <v>11</v>
      </c>
      <c r="D40" s="14" t="s">
        <v>233</v>
      </c>
      <c r="E40" s="13">
        <v>84</v>
      </c>
      <c r="F40" s="13">
        <v>86</v>
      </c>
      <c r="G40" s="13">
        <v>82</v>
      </c>
      <c r="H40" s="13">
        <v>93</v>
      </c>
      <c r="I40" s="13">
        <v>87</v>
      </c>
      <c r="J40" s="16">
        <f t="shared" si="0"/>
        <v>432</v>
      </c>
      <c r="K40" s="16">
        <f t="shared" si="1"/>
        <v>86.4</v>
      </c>
      <c r="L40" s="13">
        <v>82</v>
      </c>
    </row>
    <row r="41" customHeight="1" spans="1:12">
      <c r="A41" s="13">
        <v>37</v>
      </c>
      <c r="B41" s="14">
        <v>14150482</v>
      </c>
      <c r="C41" s="14" t="s">
        <v>11</v>
      </c>
      <c r="D41" s="14" t="s">
        <v>234</v>
      </c>
      <c r="E41" s="13">
        <v>87</v>
      </c>
      <c r="F41" s="13">
        <v>83</v>
      </c>
      <c r="G41" s="13">
        <v>77</v>
      </c>
      <c r="H41" s="13">
        <v>86</v>
      </c>
      <c r="I41" s="13">
        <v>98</v>
      </c>
      <c r="J41" s="16">
        <f t="shared" si="0"/>
        <v>431</v>
      </c>
      <c r="K41" s="16">
        <f t="shared" si="1"/>
        <v>86.2</v>
      </c>
      <c r="L41" s="13"/>
    </row>
    <row r="42" customHeight="1" spans="1:12">
      <c r="A42" s="13">
        <v>38</v>
      </c>
      <c r="B42" s="14">
        <v>14150495</v>
      </c>
      <c r="C42" s="14" t="s">
        <v>7</v>
      </c>
      <c r="D42" s="14" t="s">
        <v>235</v>
      </c>
      <c r="E42" s="13">
        <v>94</v>
      </c>
      <c r="F42" s="13">
        <v>85</v>
      </c>
      <c r="G42" s="13">
        <v>80</v>
      </c>
      <c r="H42" s="13">
        <v>79</v>
      </c>
      <c r="I42" s="13">
        <v>93</v>
      </c>
      <c r="J42" s="16">
        <f t="shared" si="0"/>
        <v>431</v>
      </c>
      <c r="K42" s="16">
        <f t="shared" si="1"/>
        <v>86.2</v>
      </c>
      <c r="L42" s="13">
        <v>84</v>
      </c>
    </row>
    <row r="43" customHeight="1" spans="1:12">
      <c r="A43" s="13">
        <v>39</v>
      </c>
      <c r="B43" s="14">
        <v>14150507</v>
      </c>
      <c r="C43" s="14" t="s">
        <v>7</v>
      </c>
      <c r="D43" s="14" t="s">
        <v>236</v>
      </c>
      <c r="E43" s="13">
        <v>95</v>
      </c>
      <c r="F43" s="13">
        <v>88</v>
      </c>
      <c r="G43" s="13">
        <v>76</v>
      </c>
      <c r="H43" s="13">
        <v>80</v>
      </c>
      <c r="I43" s="13">
        <v>92</v>
      </c>
      <c r="J43" s="16">
        <f t="shared" si="0"/>
        <v>431</v>
      </c>
      <c r="K43" s="16">
        <f t="shared" si="1"/>
        <v>86.2</v>
      </c>
      <c r="L43" s="13">
        <v>79</v>
      </c>
    </row>
    <row r="44" customHeight="1" spans="1:12">
      <c r="A44" s="13">
        <v>40</v>
      </c>
      <c r="B44" s="14">
        <v>14150520</v>
      </c>
      <c r="C44" s="14" t="s">
        <v>11</v>
      </c>
      <c r="D44" s="14" t="s">
        <v>237</v>
      </c>
      <c r="E44" s="13">
        <v>78</v>
      </c>
      <c r="F44" s="13">
        <v>91</v>
      </c>
      <c r="G44" s="13">
        <v>84</v>
      </c>
      <c r="H44" s="13">
        <v>88</v>
      </c>
      <c r="I44" s="13">
        <v>90</v>
      </c>
      <c r="J44" s="16">
        <f t="shared" si="0"/>
        <v>431</v>
      </c>
      <c r="K44" s="16">
        <f t="shared" si="1"/>
        <v>86.2</v>
      </c>
      <c r="L44" s="13">
        <v>79</v>
      </c>
    </row>
    <row r="45" customHeight="1" spans="1:12">
      <c r="A45" s="13">
        <v>41</v>
      </c>
      <c r="B45" s="14">
        <v>14150590</v>
      </c>
      <c r="C45" s="14" t="s">
        <v>7</v>
      </c>
      <c r="D45" s="14" t="s">
        <v>224</v>
      </c>
      <c r="E45" s="13">
        <v>80</v>
      </c>
      <c r="F45" s="13">
        <v>88</v>
      </c>
      <c r="G45" s="13">
        <v>83</v>
      </c>
      <c r="H45" s="13">
        <v>90</v>
      </c>
      <c r="I45" s="13">
        <v>89</v>
      </c>
      <c r="J45" s="16">
        <f t="shared" si="0"/>
        <v>430</v>
      </c>
      <c r="K45" s="16">
        <f t="shared" si="1"/>
        <v>86</v>
      </c>
      <c r="L45" s="13">
        <v>85</v>
      </c>
    </row>
    <row r="46" customHeight="1" spans="1:12">
      <c r="A46" s="13">
        <v>42</v>
      </c>
      <c r="B46" s="14">
        <v>14150556</v>
      </c>
      <c r="C46" s="14" t="s">
        <v>11</v>
      </c>
      <c r="D46" s="14" t="s">
        <v>238</v>
      </c>
      <c r="E46" s="13">
        <v>85</v>
      </c>
      <c r="F46" s="13">
        <v>84</v>
      </c>
      <c r="G46" s="13">
        <v>81</v>
      </c>
      <c r="H46" s="13">
        <v>89</v>
      </c>
      <c r="I46" s="13">
        <v>90</v>
      </c>
      <c r="J46" s="16">
        <f t="shared" si="0"/>
        <v>429</v>
      </c>
      <c r="K46" s="16">
        <f t="shared" si="1"/>
        <v>85.8</v>
      </c>
      <c r="L46" s="13">
        <v>68</v>
      </c>
    </row>
    <row r="47" customHeight="1" spans="1:12">
      <c r="A47" s="13">
        <v>43</v>
      </c>
      <c r="B47" s="14">
        <v>14150655</v>
      </c>
      <c r="C47" s="14" t="s">
        <v>11</v>
      </c>
      <c r="D47" s="14" t="s">
        <v>239</v>
      </c>
      <c r="E47" s="13">
        <v>78</v>
      </c>
      <c r="F47" s="13">
        <v>81</v>
      </c>
      <c r="G47" s="13">
        <v>92</v>
      </c>
      <c r="H47" s="13">
        <v>92</v>
      </c>
      <c r="I47" s="13">
        <v>84</v>
      </c>
      <c r="J47" s="16">
        <f t="shared" si="0"/>
        <v>427</v>
      </c>
      <c r="K47" s="16">
        <f t="shared" si="1"/>
        <v>85.4</v>
      </c>
      <c r="L47" s="13">
        <v>68</v>
      </c>
    </row>
    <row r="48" customHeight="1" spans="1:12">
      <c r="A48" s="13">
        <v>44</v>
      </c>
      <c r="B48" s="14">
        <v>14150518</v>
      </c>
      <c r="C48" s="14" t="s">
        <v>11</v>
      </c>
      <c r="D48" s="14" t="s">
        <v>240</v>
      </c>
      <c r="E48" s="13">
        <v>75</v>
      </c>
      <c r="F48" s="13">
        <v>91</v>
      </c>
      <c r="G48" s="13">
        <v>75</v>
      </c>
      <c r="H48" s="13">
        <v>92</v>
      </c>
      <c r="I48" s="13">
        <v>93</v>
      </c>
      <c r="J48" s="16">
        <f t="shared" si="0"/>
        <v>426</v>
      </c>
      <c r="K48" s="16">
        <f t="shared" si="1"/>
        <v>85.2</v>
      </c>
      <c r="L48" s="13">
        <v>77</v>
      </c>
    </row>
    <row r="49" customHeight="1" spans="1:12">
      <c r="A49" s="13">
        <v>45</v>
      </c>
      <c r="B49" s="14">
        <v>14150579</v>
      </c>
      <c r="C49" s="14" t="s">
        <v>7</v>
      </c>
      <c r="D49" s="14" t="s">
        <v>241</v>
      </c>
      <c r="E49" s="13">
        <v>89</v>
      </c>
      <c r="F49" s="13">
        <v>95</v>
      </c>
      <c r="G49" s="13">
        <v>71</v>
      </c>
      <c r="H49" s="13">
        <v>85</v>
      </c>
      <c r="I49" s="13">
        <v>86</v>
      </c>
      <c r="J49" s="16">
        <f t="shared" si="0"/>
        <v>426</v>
      </c>
      <c r="K49" s="16">
        <f t="shared" si="1"/>
        <v>85.2</v>
      </c>
      <c r="L49" s="13">
        <v>77</v>
      </c>
    </row>
    <row r="50" customHeight="1" spans="1:12">
      <c r="A50" s="13">
        <v>46</v>
      </c>
      <c r="B50" s="14">
        <v>14150584</v>
      </c>
      <c r="C50" s="14" t="s">
        <v>7</v>
      </c>
      <c r="D50" s="14" t="s">
        <v>242</v>
      </c>
      <c r="E50" s="13">
        <v>80</v>
      </c>
      <c r="F50" s="13">
        <v>86</v>
      </c>
      <c r="G50" s="13">
        <v>75</v>
      </c>
      <c r="H50" s="13">
        <v>90</v>
      </c>
      <c r="I50" s="13">
        <v>95</v>
      </c>
      <c r="J50" s="16">
        <f t="shared" si="0"/>
        <v>426</v>
      </c>
      <c r="K50" s="16">
        <f t="shared" si="1"/>
        <v>85.2</v>
      </c>
      <c r="L50" s="13">
        <v>78</v>
      </c>
    </row>
    <row r="51" customHeight="1" spans="1:12">
      <c r="A51" s="13">
        <v>47</v>
      </c>
      <c r="B51" s="14">
        <v>14150542</v>
      </c>
      <c r="C51" s="14" t="s">
        <v>11</v>
      </c>
      <c r="D51" s="14" t="s">
        <v>243</v>
      </c>
      <c r="E51" s="13">
        <v>83</v>
      </c>
      <c r="F51" s="13">
        <v>89</v>
      </c>
      <c r="G51" s="13">
        <v>79</v>
      </c>
      <c r="H51" s="13">
        <v>88</v>
      </c>
      <c r="I51" s="13">
        <v>85</v>
      </c>
      <c r="J51" s="16">
        <f t="shared" si="0"/>
        <v>424</v>
      </c>
      <c r="K51" s="16">
        <f t="shared" si="1"/>
        <v>84.8</v>
      </c>
      <c r="L51" s="13">
        <v>70</v>
      </c>
    </row>
    <row r="52" customHeight="1" spans="1:12">
      <c r="A52" s="13">
        <v>48</v>
      </c>
      <c r="B52" s="14">
        <v>14150653</v>
      </c>
      <c r="C52" s="14" t="s">
        <v>7</v>
      </c>
      <c r="D52" s="14" t="s">
        <v>244</v>
      </c>
      <c r="E52" s="13">
        <v>87</v>
      </c>
      <c r="F52" s="13">
        <v>86</v>
      </c>
      <c r="G52" s="13">
        <v>70</v>
      </c>
      <c r="H52" s="13">
        <v>85</v>
      </c>
      <c r="I52" s="13">
        <v>94</v>
      </c>
      <c r="J52" s="16">
        <f t="shared" si="0"/>
        <v>422</v>
      </c>
      <c r="K52" s="16">
        <f t="shared" si="1"/>
        <v>84.4</v>
      </c>
      <c r="L52" s="13">
        <v>86</v>
      </c>
    </row>
    <row r="53" customHeight="1" spans="1:12">
      <c r="A53" s="13">
        <v>49</v>
      </c>
      <c r="B53" s="14">
        <v>14150649</v>
      </c>
      <c r="C53" s="14" t="s">
        <v>7</v>
      </c>
      <c r="D53" s="14" t="s">
        <v>245</v>
      </c>
      <c r="E53" s="13">
        <v>78</v>
      </c>
      <c r="F53" s="13">
        <v>85</v>
      </c>
      <c r="G53" s="13">
        <v>78</v>
      </c>
      <c r="H53" s="13">
        <v>85</v>
      </c>
      <c r="I53" s="13">
        <v>95</v>
      </c>
      <c r="J53" s="16">
        <f t="shared" si="0"/>
        <v>421</v>
      </c>
      <c r="K53" s="16">
        <f t="shared" si="1"/>
        <v>84.2</v>
      </c>
      <c r="L53" s="13">
        <v>68</v>
      </c>
    </row>
    <row r="54" customHeight="1" spans="1:12">
      <c r="A54" s="13">
        <v>50</v>
      </c>
      <c r="B54" s="14">
        <v>14150592</v>
      </c>
      <c r="C54" s="14" t="s">
        <v>11</v>
      </c>
      <c r="D54" s="14" t="s">
        <v>246</v>
      </c>
      <c r="E54" s="13">
        <v>92</v>
      </c>
      <c r="F54" s="13">
        <v>88</v>
      </c>
      <c r="G54" s="13">
        <v>83</v>
      </c>
      <c r="H54" s="13">
        <v>76</v>
      </c>
      <c r="I54" s="13">
        <v>81</v>
      </c>
      <c r="J54" s="16">
        <f t="shared" si="0"/>
        <v>420</v>
      </c>
      <c r="K54" s="16">
        <f t="shared" si="1"/>
        <v>84</v>
      </c>
      <c r="L54" s="13">
        <v>65</v>
      </c>
    </row>
    <row r="55" customHeight="1" spans="1:12">
      <c r="A55" s="13">
        <v>51</v>
      </c>
      <c r="B55" s="14">
        <v>14150621</v>
      </c>
      <c r="C55" s="14" t="s">
        <v>11</v>
      </c>
      <c r="D55" s="14" t="s">
        <v>247</v>
      </c>
      <c r="E55" s="13">
        <v>85</v>
      </c>
      <c r="F55" s="13">
        <v>79</v>
      </c>
      <c r="G55" s="13">
        <v>91</v>
      </c>
      <c r="H55" s="13">
        <v>86</v>
      </c>
      <c r="I55" s="13">
        <v>79</v>
      </c>
      <c r="J55" s="16">
        <f t="shared" si="0"/>
        <v>420</v>
      </c>
      <c r="K55" s="16">
        <f t="shared" si="1"/>
        <v>84</v>
      </c>
      <c r="L55" s="13">
        <v>60</v>
      </c>
    </row>
    <row r="56" customHeight="1" spans="1:12">
      <c r="A56" s="13">
        <v>52</v>
      </c>
      <c r="B56" s="14">
        <v>14150597</v>
      </c>
      <c r="C56" s="14" t="s">
        <v>11</v>
      </c>
      <c r="D56" s="14" t="s">
        <v>248</v>
      </c>
      <c r="E56" s="13">
        <v>78</v>
      </c>
      <c r="F56" s="13">
        <v>90</v>
      </c>
      <c r="G56" s="13">
        <v>81</v>
      </c>
      <c r="H56" s="13">
        <v>85</v>
      </c>
      <c r="I56" s="13">
        <v>85</v>
      </c>
      <c r="J56" s="16">
        <f t="shared" si="0"/>
        <v>419</v>
      </c>
      <c r="K56" s="16">
        <f t="shared" si="1"/>
        <v>83.8</v>
      </c>
      <c r="L56" s="13">
        <v>68</v>
      </c>
    </row>
    <row r="57" customHeight="1" spans="1:12">
      <c r="A57" s="13">
        <v>53</v>
      </c>
      <c r="B57" s="14">
        <v>14150645</v>
      </c>
      <c r="C57" s="14" t="s">
        <v>11</v>
      </c>
      <c r="D57" s="14" t="s">
        <v>249</v>
      </c>
      <c r="E57" s="13">
        <v>79</v>
      </c>
      <c r="F57" s="13">
        <v>89</v>
      </c>
      <c r="G57" s="13">
        <v>84</v>
      </c>
      <c r="H57" s="13">
        <v>80</v>
      </c>
      <c r="I57" s="13">
        <v>87</v>
      </c>
      <c r="J57" s="16">
        <f t="shared" si="0"/>
        <v>419</v>
      </c>
      <c r="K57" s="16">
        <f t="shared" si="1"/>
        <v>83.8</v>
      </c>
      <c r="L57" s="13">
        <v>67</v>
      </c>
    </row>
    <row r="58" customHeight="1" spans="1:12">
      <c r="A58" s="13">
        <v>54</v>
      </c>
      <c r="B58" s="14">
        <v>14150491</v>
      </c>
      <c r="C58" s="14" t="s">
        <v>7</v>
      </c>
      <c r="D58" s="14" t="s">
        <v>136</v>
      </c>
      <c r="E58" s="13">
        <v>77</v>
      </c>
      <c r="F58" s="13">
        <v>91</v>
      </c>
      <c r="G58" s="13">
        <v>81</v>
      </c>
      <c r="H58" s="13">
        <v>84</v>
      </c>
      <c r="I58" s="13">
        <v>85</v>
      </c>
      <c r="J58" s="16">
        <f t="shared" si="0"/>
        <v>418</v>
      </c>
      <c r="K58" s="16">
        <f t="shared" si="1"/>
        <v>83.6</v>
      </c>
      <c r="L58" s="13">
        <v>86</v>
      </c>
    </row>
    <row r="59" customHeight="1" spans="1:12">
      <c r="A59" s="13">
        <v>55</v>
      </c>
      <c r="B59" s="14">
        <v>14150530</v>
      </c>
      <c r="C59" s="14" t="s">
        <v>7</v>
      </c>
      <c r="D59" s="14" t="s">
        <v>250</v>
      </c>
      <c r="E59" s="13">
        <v>81</v>
      </c>
      <c r="F59" s="13">
        <v>88</v>
      </c>
      <c r="G59" s="13">
        <v>71</v>
      </c>
      <c r="H59" s="13">
        <v>86</v>
      </c>
      <c r="I59" s="13">
        <v>92</v>
      </c>
      <c r="J59" s="16">
        <f t="shared" si="0"/>
        <v>418</v>
      </c>
      <c r="K59" s="16">
        <f t="shared" si="1"/>
        <v>83.6</v>
      </c>
      <c r="L59" s="13">
        <v>75</v>
      </c>
    </row>
    <row r="60" customHeight="1" spans="1:12">
      <c r="A60" s="13">
        <v>56</v>
      </c>
      <c r="B60" s="14">
        <v>14150585</v>
      </c>
      <c r="C60" s="14" t="s">
        <v>11</v>
      </c>
      <c r="D60" s="14" t="s">
        <v>251</v>
      </c>
      <c r="E60" s="13">
        <v>77</v>
      </c>
      <c r="F60" s="13">
        <v>83</v>
      </c>
      <c r="G60" s="13">
        <v>95</v>
      </c>
      <c r="H60" s="13">
        <v>88</v>
      </c>
      <c r="I60" s="13">
        <v>75</v>
      </c>
      <c r="J60" s="16">
        <f t="shared" si="0"/>
        <v>418</v>
      </c>
      <c r="K60" s="16">
        <f t="shared" si="1"/>
        <v>83.6</v>
      </c>
      <c r="L60" s="13">
        <v>69</v>
      </c>
    </row>
    <row r="61" customHeight="1" spans="1:12">
      <c r="A61" s="13">
        <v>57</v>
      </c>
      <c r="B61" s="14">
        <v>14150574</v>
      </c>
      <c r="C61" s="14" t="s">
        <v>7</v>
      </c>
      <c r="D61" s="14" t="s">
        <v>252</v>
      </c>
      <c r="E61" s="13">
        <v>87</v>
      </c>
      <c r="F61" s="13">
        <v>83</v>
      </c>
      <c r="G61" s="13">
        <v>81</v>
      </c>
      <c r="H61" s="13">
        <v>82</v>
      </c>
      <c r="I61" s="13">
        <v>84</v>
      </c>
      <c r="J61" s="16">
        <f t="shared" si="0"/>
        <v>417</v>
      </c>
      <c r="K61" s="16">
        <f t="shared" si="1"/>
        <v>83.4</v>
      </c>
      <c r="L61" s="13">
        <v>84</v>
      </c>
    </row>
    <row r="62" customHeight="1" spans="1:12">
      <c r="A62" s="13">
        <v>58</v>
      </c>
      <c r="B62" s="14">
        <v>14150661</v>
      </c>
      <c r="C62" s="14" t="s">
        <v>11</v>
      </c>
      <c r="D62" s="14" t="s">
        <v>253</v>
      </c>
      <c r="E62" s="13">
        <v>87</v>
      </c>
      <c r="F62" s="13">
        <v>82</v>
      </c>
      <c r="G62" s="13">
        <v>69</v>
      </c>
      <c r="H62" s="13">
        <v>87</v>
      </c>
      <c r="I62" s="13">
        <v>91</v>
      </c>
      <c r="J62" s="16">
        <f t="shared" si="0"/>
        <v>416</v>
      </c>
      <c r="K62" s="16">
        <f t="shared" si="1"/>
        <v>83.2</v>
      </c>
      <c r="L62" s="13"/>
    </row>
    <row r="63" customHeight="1" spans="1:12">
      <c r="A63" s="13">
        <v>59</v>
      </c>
      <c r="B63" s="14">
        <v>14150546</v>
      </c>
      <c r="C63" s="14" t="s">
        <v>11</v>
      </c>
      <c r="D63" s="14" t="s">
        <v>254</v>
      </c>
      <c r="E63" s="13">
        <v>67</v>
      </c>
      <c r="F63" s="13">
        <v>89</v>
      </c>
      <c r="G63" s="13">
        <v>84</v>
      </c>
      <c r="H63" s="13">
        <v>83</v>
      </c>
      <c r="I63" s="13">
        <v>91</v>
      </c>
      <c r="J63" s="16">
        <f t="shared" si="0"/>
        <v>414</v>
      </c>
      <c r="K63" s="16">
        <f t="shared" si="1"/>
        <v>82.8</v>
      </c>
      <c r="L63" s="13">
        <v>62</v>
      </c>
    </row>
    <row r="64" customHeight="1" spans="1:12">
      <c r="A64" s="13">
        <v>60</v>
      </c>
      <c r="B64" s="14">
        <v>14150515</v>
      </c>
      <c r="C64" s="14" t="s">
        <v>11</v>
      </c>
      <c r="D64" s="14" t="s">
        <v>255</v>
      </c>
      <c r="E64" s="13">
        <v>82</v>
      </c>
      <c r="F64" s="13">
        <v>82</v>
      </c>
      <c r="G64" s="13">
        <v>79</v>
      </c>
      <c r="H64" s="13">
        <v>80</v>
      </c>
      <c r="I64" s="13">
        <v>90</v>
      </c>
      <c r="J64" s="16">
        <f t="shared" si="0"/>
        <v>413</v>
      </c>
      <c r="K64" s="16">
        <f t="shared" si="1"/>
        <v>82.6</v>
      </c>
      <c r="L64" s="13">
        <v>74</v>
      </c>
    </row>
    <row r="65" customHeight="1" spans="1:12">
      <c r="A65" s="13">
        <v>61</v>
      </c>
      <c r="B65" s="14">
        <v>14150658</v>
      </c>
      <c r="C65" s="14" t="s">
        <v>11</v>
      </c>
      <c r="D65" s="14" t="s">
        <v>256</v>
      </c>
      <c r="E65" s="13">
        <v>78</v>
      </c>
      <c r="F65" s="13">
        <v>83</v>
      </c>
      <c r="G65" s="13">
        <v>82</v>
      </c>
      <c r="H65" s="13">
        <v>90</v>
      </c>
      <c r="I65" s="13">
        <v>78</v>
      </c>
      <c r="J65" s="16">
        <f t="shared" si="0"/>
        <v>411</v>
      </c>
      <c r="K65" s="16">
        <f t="shared" si="1"/>
        <v>82.2</v>
      </c>
      <c r="L65" s="13">
        <v>73</v>
      </c>
    </row>
    <row r="66" customHeight="1" spans="1:12">
      <c r="A66" s="13">
        <v>62</v>
      </c>
      <c r="B66" s="14">
        <v>14150591</v>
      </c>
      <c r="C66" s="14" t="s">
        <v>11</v>
      </c>
      <c r="D66" s="14" t="s">
        <v>257</v>
      </c>
      <c r="E66" s="13">
        <v>82</v>
      </c>
      <c r="F66" s="13">
        <v>86</v>
      </c>
      <c r="G66" s="13">
        <v>81</v>
      </c>
      <c r="H66" s="13">
        <v>82</v>
      </c>
      <c r="I66" s="13">
        <v>78</v>
      </c>
      <c r="J66" s="16">
        <f t="shared" si="0"/>
        <v>409</v>
      </c>
      <c r="K66" s="16">
        <f t="shared" si="1"/>
        <v>81.8</v>
      </c>
      <c r="L66" s="13">
        <v>66</v>
      </c>
    </row>
    <row r="67" customHeight="1" spans="1:12">
      <c r="A67" s="13">
        <v>63</v>
      </c>
      <c r="B67" s="14">
        <v>14150572</v>
      </c>
      <c r="C67" s="14" t="s">
        <v>7</v>
      </c>
      <c r="D67" s="14" t="s">
        <v>258</v>
      </c>
      <c r="E67" s="13">
        <v>78</v>
      </c>
      <c r="F67" s="13">
        <v>79</v>
      </c>
      <c r="G67" s="13">
        <v>77</v>
      </c>
      <c r="H67" s="13">
        <v>79</v>
      </c>
      <c r="I67" s="13">
        <v>94</v>
      </c>
      <c r="J67" s="16">
        <f t="shared" si="0"/>
        <v>407</v>
      </c>
      <c r="K67" s="16">
        <f t="shared" si="1"/>
        <v>81.4</v>
      </c>
      <c r="L67" s="13">
        <v>79</v>
      </c>
    </row>
    <row r="68" customHeight="1" spans="1:12">
      <c r="A68" s="13">
        <v>64</v>
      </c>
      <c r="B68" s="14">
        <v>14150545</v>
      </c>
      <c r="C68" s="14" t="s">
        <v>11</v>
      </c>
      <c r="D68" s="14" t="s">
        <v>256</v>
      </c>
      <c r="E68" s="13">
        <v>86</v>
      </c>
      <c r="F68" s="13">
        <v>87</v>
      </c>
      <c r="G68" s="13">
        <v>68</v>
      </c>
      <c r="H68" s="13">
        <v>77</v>
      </c>
      <c r="I68" s="13">
        <v>88</v>
      </c>
      <c r="J68" s="16">
        <f t="shared" si="0"/>
        <v>406</v>
      </c>
      <c r="K68" s="16">
        <f t="shared" si="1"/>
        <v>81.2</v>
      </c>
      <c r="L68" s="13">
        <v>60</v>
      </c>
    </row>
    <row r="69" customHeight="1" spans="1:12">
      <c r="A69" s="13">
        <v>65</v>
      </c>
      <c r="B69" s="14">
        <v>14150647</v>
      </c>
      <c r="C69" s="14" t="s">
        <v>7</v>
      </c>
      <c r="D69" s="14" t="s">
        <v>259</v>
      </c>
      <c r="E69" s="13">
        <v>90</v>
      </c>
      <c r="F69" s="13">
        <v>94</v>
      </c>
      <c r="G69" s="13">
        <v>71</v>
      </c>
      <c r="H69" s="13">
        <v>65</v>
      </c>
      <c r="I69" s="13">
        <v>86</v>
      </c>
      <c r="J69" s="16">
        <f t="shared" ref="J69:J132" si="2">SUM(E69:I69)</f>
        <v>406</v>
      </c>
      <c r="K69" s="16">
        <f t="shared" ref="K69:K132" si="3">SUM(E69:I69)/5</f>
        <v>81.2</v>
      </c>
      <c r="L69" s="13">
        <v>77</v>
      </c>
    </row>
    <row r="70" customHeight="1" spans="1:12">
      <c r="A70" s="13">
        <v>66</v>
      </c>
      <c r="B70" s="14">
        <v>14150598</v>
      </c>
      <c r="C70" s="14" t="s">
        <v>7</v>
      </c>
      <c r="D70" s="14" t="s">
        <v>260</v>
      </c>
      <c r="E70" s="13">
        <v>85</v>
      </c>
      <c r="F70" s="13">
        <v>92</v>
      </c>
      <c r="G70" s="13">
        <v>65</v>
      </c>
      <c r="H70" s="13">
        <v>72</v>
      </c>
      <c r="I70" s="13">
        <v>90</v>
      </c>
      <c r="J70" s="16">
        <f t="shared" si="2"/>
        <v>404</v>
      </c>
      <c r="K70" s="16">
        <f t="shared" si="3"/>
        <v>80.8</v>
      </c>
      <c r="L70" s="13">
        <v>71</v>
      </c>
    </row>
    <row r="71" customHeight="1" spans="1:12">
      <c r="A71" s="13">
        <v>67</v>
      </c>
      <c r="B71" s="14">
        <v>14150603</v>
      </c>
      <c r="C71" s="14" t="s">
        <v>11</v>
      </c>
      <c r="D71" s="14" t="s">
        <v>261</v>
      </c>
      <c r="E71" s="13">
        <v>90</v>
      </c>
      <c r="F71" s="13">
        <v>91</v>
      </c>
      <c r="G71" s="13">
        <v>68</v>
      </c>
      <c r="H71" s="13">
        <v>63</v>
      </c>
      <c r="I71" s="13">
        <v>91</v>
      </c>
      <c r="J71" s="16">
        <f t="shared" si="2"/>
        <v>403</v>
      </c>
      <c r="K71" s="16">
        <f t="shared" si="3"/>
        <v>80.6</v>
      </c>
      <c r="L71" s="13">
        <v>72</v>
      </c>
    </row>
    <row r="72" customHeight="1" spans="1:12">
      <c r="A72" s="13">
        <v>68</v>
      </c>
      <c r="B72" s="14">
        <v>14150680</v>
      </c>
      <c r="C72" s="14" t="s">
        <v>11</v>
      </c>
      <c r="D72" s="14" t="s">
        <v>262</v>
      </c>
      <c r="E72" s="13">
        <v>90</v>
      </c>
      <c r="F72" s="13">
        <v>86</v>
      </c>
      <c r="G72" s="13">
        <v>72</v>
      </c>
      <c r="H72" s="13">
        <v>69</v>
      </c>
      <c r="I72" s="13">
        <v>86</v>
      </c>
      <c r="J72" s="16">
        <f t="shared" si="2"/>
        <v>403</v>
      </c>
      <c r="K72" s="16">
        <f t="shared" si="3"/>
        <v>80.6</v>
      </c>
      <c r="L72" s="13">
        <v>68</v>
      </c>
    </row>
    <row r="73" customHeight="1" spans="1:12">
      <c r="A73" s="13">
        <v>69</v>
      </c>
      <c r="B73" s="14">
        <v>14150576</v>
      </c>
      <c r="C73" s="14" t="s">
        <v>7</v>
      </c>
      <c r="D73" s="14" t="s">
        <v>263</v>
      </c>
      <c r="E73" s="13">
        <v>71</v>
      </c>
      <c r="F73" s="13">
        <v>89</v>
      </c>
      <c r="G73" s="13">
        <v>78</v>
      </c>
      <c r="H73" s="13">
        <v>76</v>
      </c>
      <c r="I73" s="13">
        <v>87</v>
      </c>
      <c r="J73" s="16">
        <f t="shared" si="2"/>
        <v>401</v>
      </c>
      <c r="K73" s="16">
        <f t="shared" si="3"/>
        <v>80.2</v>
      </c>
      <c r="L73" s="13">
        <v>69</v>
      </c>
    </row>
    <row r="74" customHeight="1" spans="1:12">
      <c r="A74" s="13">
        <v>70</v>
      </c>
      <c r="B74" s="14">
        <v>14150665</v>
      </c>
      <c r="C74" s="14" t="s">
        <v>11</v>
      </c>
      <c r="D74" s="14" t="s">
        <v>264</v>
      </c>
      <c r="E74" s="13">
        <v>85</v>
      </c>
      <c r="F74" s="13">
        <v>81</v>
      </c>
      <c r="G74" s="13">
        <v>79</v>
      </c>
      <c r="H74" s="13">
        <v>82</v>
      </c>
      <c r="I74" s="13">
        <v>74</v>
      </c>
      <c r="J74" s="16">
        <f t="shared" si="2"/>
        <v>401</v>
      </c>
      <c r="K74" s="16">
        <f t="shared" si="3"/>
        <v>80.2</v>
      </c>
      <c r="L74" s="13">
        <v>66</v>
      </c>
    </row>
    <row r="75" customHeight="1" spans="1:12">
      <c r="A75" s="13">
        <v>71</v>
      </c>
      <c r="B75" s="14">
        <v>14150538</v>
      </c>
      <c r="C75" s="14" t="s">
        <v>7</v>
      </c>
      <c r="D75" s="14" t="s">
        <v>265</v>
      </c>
      <c r="E75" s="13">
        <v>80</v>
      </c>
      <c r="F75" s="13">
        <v>92</v>
      </c>
      <c r="G75" s="13">
        <v>63</v>
      </c>
      <c r="H75" s="13">
        <v>75</v>
      </c>
      <c r="I75" s="13">
        <v>89</v>
      </c>
      <c r="J75" s="16">
        <f t="shared" si="2"/>
        <v>399</v>
      </c>
      <c r="K75" s="16">
        <f t="shared" si="3"/>
        <v>79.8</v>
      </c>
      <c r="L75" s="13">
        <v>83</v>
      </c>
    </row>
    <row r="76" customHeight="1" spans="1:12">
      <c r="A76" s="13">
        <v>72</v>
      </c>
      <c r="B76" s="14">
        <v>14150506</v>
      </c>
      <c r="C76" s="14" t="s">
        <v>7</v>
      </c>
      <c r="D76" s="14" t="s">
        <v>266</v>
      </c>
      <c r="E76" s="13">
        <v>82</v>
      </c>
      <c r="F76" s="13">
        <v>76</v>
      </c>
      <c r="G76" s="13">
        <v>82</v>
      </c>
      <c r="H76" s="13">
        <v>72</v>
      </c>
      <c r="I76" s="13">
        <v>86</v>
      </c>
      <c r="J76" s="16">
        <f t="shared" si="2"/>
        <v>398</v>
      </c>
      <c r="K76" s="16">
        <f t="shared" si="3"/>
        <v>79.6</v>
      </c>
      <c r="L76" s="13">
        <v>62</v>
      </c>
    </row>
    <row r="77" customHeight="1" spans="1:12">
      <c r="A77" s="13">
        <v>73</v>
      </c>
      <c r="B77" s="14">
        <v>14150509</v>
      </c>
      <c r="C77" s="14" t="s">
        <v>7</v>
      </c>
      <c r="D77" s="14" t="s">
        <v>267</v>
      </c>
      <c r="E77" s="13">
        <v>85</v>
      </c>
      <c r="F77" s="13">
        <v>79</v>
      </c>
      <c r="G77" s="13">
        <v>72</v>
      </c>
      <c r="H77" s="13">
        <v>77</v>
      </c>
      <c r="I77" s="13">
        <v>85</v>
      </c>
      <c r="J77" s="16">
        <f t="shared" si="2"/>
        <v>398</v>
      </c>
      <c r="K77" s="16">
        <f t="shared" si="3"/>
        <v>79.6</v>
      </c>
      <c r="L77" s="13">
        <v>75</v>
      </c>
    </row>
    <row r="78" customHeight="1" spans="1:12">
      <c r="A78" s="13">
        <v>74</v>
      </c>
      <c r="B78" s="14">
        <v>14150618</v>
      </c>
      <c r="C78" s="14" t="s">
        <v>11</v>
      </c>
      <c r="D78" s="14" t="s">
        <v>268</v>
      </c>
      <c r="E78" s="13">
        <v>83</v>
      </c>
      <c r="F78" s="13">
        <v>80</v>
      </c>
      <c r="G78" s="13">
        <v>84</v>
      </c>
      <c r="H78" s="13">
        <v>66</v>
      </c>
      <c r="I78" s="13">
        <v>85</v>
      </c>
      <c r="J78" s="16">
        <f t="shared" si="2"/>
        <v>398</v>
      </c>
      <c r="K78" s="16">
        <f t="shared" si="3"/>
        <v>79.6</v>
      </c>
      <c r="L78" s="13">
        <v>71</v>
      </c>
    </row>
    <row r="79" customHeight="1" spans="1:12">
      <c r="A79" s="13">
        <v>75</v>
      </c>
      <c r="B79" s="14">
        <v>14150502</v>
      </c>
      <c r="C79" s="14" t="s">
        <v>11</v>
      </c>
      <c r="D79" s="14" t="s">
        <v>171</v>
      </c>
      <c r="E79" s="13">
        <v>86</v>
      </c>
      <c r="F79" s="13">
        <v>85</v>
      </c>
      <c r="G79" s="13">
        <v>71</v>
      </c>
      <c r="H79" s="13">
        <v>67</v>
      </c>
      <c r="I79" s="13">
        <v>88</v>
      </c>
      <c r="J79" s="16">
        <f t="shared" si="2"/>
        <v>397</v>
      </c>
      <c r="K79" s="16">
        <f t="shared" si="3"/>
        <v>79.4</v>
      </c>
      <c r="L79" s="13">
        <v>70</v>
      </c>
    </row>
    <row r="80" customHeight="1" spans="1:12">
      <c r="A80" s="13">
        <v>76</v>
      </c>
      <c r="B80" s="14">
        <v>14150646</v>
      </c>
      <c r="C80" s="14" t="s">
        <v>7</v>
      </c>
      <c r="D80" s="14" t="s">
        <v>269</v>
      </c>
      <c r="E80" s="13">
        <v>74</v>
      </c>
      <c r="F80" s="13">
        <v>81</v>
      </c>
      <c r="G80" s="13">
        <v>67</v>
      </c>
      <c r="H80" s="13">
        <v>82</v>
      </c>
      <c r="I80" s="13">
        <v>93</v>
      </c>
      <c r="J80" s="16">
        <f t="shared" si="2"/>
        <v>397</v>
      </c>
      <c r="K80" s="16">
        <f t="shared" si="3"/>
        <v>79.4</v>
      </c>
      <c r="L80" s="13">
        <v>83</v>
      </c>
    </row>
    <row r="81" customHeight="1" spans="1:12">
      <c r="A81" s="13">
        <v>77</v>
      </c>
      <c r="B81" s="14">
        <v>14150670</v>
      </c>
      <c r="C81" s="14" t="s">
        <v>11</v>
      </c>
      <c r="D81" s="14" t="s">
        <v>270</v>
      </c>
      <c r="E81" s="13">
        <v>90</v>
      </c>
      <c r="F81" s="13">
        <v>77</v>
      </c>
      <c r="G81" s="13">
        <v>61</v>
      </c>
      <c r="H81" s="13">
        <v>80</v>
      </c>
      <c r="I81" s="13">
        <v>89</v>
      </c>
      <c r="J81" s="16">
        <f t="shared" si="2"/>
        <v>397</v>
      </c>
      <c r="K81" s="16">
        <f t="shared" si="3"/>
        <v>79.4</v>
      </c>
      <c r="L81" s="13">
        <v>69</v>
      </c>
    </row>
    <row r="82" customHeight="1" spans="1:12">
      <c r="A82" s="13">
        <v>78</v>
      </c>
      <c r="B82" s="14">
        <v>14150503</v>
      </c>
      <c r="C82" s="14" t="s">
        <v>11</v>
      </c>
      <c r="D82" s="14" t="s">
        <v>46</v>
      </c>
      <c r="E82" s="13">
        <v>87</v>
      </c>
      <c r="F82" s="13">
        <v>72</v>
      </c>
      <c r="G82" s="13">
        <v>64</v>
      </c>
      <c r="H82" s="13">
        <v>81</v>
      </c>
      <c r="I82" s="13">
        <v>92</v>
      </c>
      <c r="J82" s="16">
        <f t="shared" si="2"/>
        <v>396</v>
      </c>
      <c r="K82" s="16">
        <f t="shared" si="3"/>
        <v>79.2</v>
      </c>
      <c r="L82" s="13">
        <v>50</v>
      </c>
    </row>
    <row r="83" customHeight="1" spans="1:12">
      <c r="A83" s="13">
        <v>79</v>
      </c>
      <c r="B83" s="14">
        <v>14150514</v>
      </c>
      <c r="C83" s="14" t="s">
        <v>11</v>
      </c>
      <c r="D83" s="14" t="s">
        <v>271</v>
      </c>
      <c r="E83" s="13">
        <v>80</v>
      </c>
      <c r="F83" s="13">
        <v>92</v>
      </c>
      <c r="G83" s="13">
        <v>75</v>
      </c>
      <c r="H83" s="13">
        <v>64</v>
      </c>
      <c r="I83" s="13">
        <v>85</v>
      </c>
      <c r="J83" s="16">
        <f t="shared" si="2"/>
        <v>396</v>
      </c>
      <c r="K83" s="16">
        <f t="shared" si="3"/>
        <v>79.2</v>
      </c>
      <c r="L83" s="13">
        <v>75</v>
      </c>
    </row>
    <row r="84" customHeight="1" spans="1:12">
      <c r="A84" s="13">
        <v>80</v>
      </c>
      <c r="B84" s="14">
        <v>14150583</v>
      </c>
      <c r="C84" s="14" t="s">
        <v>11</v>
      </c>
      <c r="D84" s="14" t="s">
        <v>272</v>
      </c>
      <c r="E84" s="13">
        <v>83</v>
      </c>
      <c r="F84" s="13">
        <v>82</v>
      </c>
      <c r="G84" s="13">
        <v>65</v>
      </c>
      <c r="H84" s="13">
        <v>83</v>
      </c>
      <c r="I84" s="13">
        <v>83</v>
      </c>
      <c r="J84" s="16">
        <f t="shared" si="2"/>
        <v>396</v>
      </c>
      <c r="K84" s="16">
        <f t="shared" si="3"/>
        <v>79.2</v>
      </c>
      <c r="L84" s="13">
        <v>71</v>
      </c>
    </row>
    <row r="85" customHeight="1" spans="1:12">
      <c r="A85" s="13">
        <v>81</v>
      </c>
      <c r="B85" s="14">
        <v>14150529</v>
      </c>
      <c r="C85" s="14" t="s">
        <v>7</v>
      </c>
      <c r="D85" s="14" t="s">
        <v>105</v>
      </c>
      <c r="E85" s="13">
        <v>85</v>
      </c>
      <c r="F85" s="13">
        <v>93</v>
      </c>
      <c r="G85" s="13">
        <v>65</v>
      </c>
      <c r="H85" s="13">
        <v>61</v>
      </c>
      <c r="I85" s="13">
        <v>87</v>
      </c>
      <c r="J85" s="16">
        <f t="shared" si="2"/>
        <v>391</v>
      </c>
      <c r="K85" s="16">
        <f t="shared" si="3"/>
        <v>78.2</v>
      </c>
      <c r="L85" s="13">
        <v>91</v>
      </c>
    </row>
    <row r="86" customHeight="1" spans="1:12">
      <c r="A86" s="13">
        <v>82</v>
      </c>
      <c r="B86" s="14">
        <v>14150643</v>
      </c>
      <c r="C86" s="14" t="s">
        <v>7</v>
      </c>
      <c r="D86" s="14" t="s">
        <v>273</v>
      </c>
      <c r="E86" s="13">
        <v>80</v>
      </c>
      <c r="F86" s="13">
        <v>82</v>
      </c>
      <c r="G86" s="13">
        <v>70</v>
      </c>
      <c r="H86" s="13">
        <v>76</v>
      </c>
      <c r="I86" s="13">
        <v>82</v>
      </c>
      <c r="J86" s="16">
        <f t="shared" si="2"/>
        <v>390</v>
      </c>
      <c r="K86" s="16">
        <f t="shared" si="3"/>
        <v>78</v>
      </c>
      <c r="L86" s="13">
        <v>86</v>
      </c>
    </row>
    <row r="87" customHeight="1" spans="1:12">
      <c r="A87" s="13">
        <v>83</v>
      </c>
      <c r="B87" s="14">
        <v>14150575</v>
      </c>
      <c r="C87" s="14" t="s">
        <v>11</v>
      </c>
      <c r="D87" s="14" t="s">
        <v>274</v>
      </c>
      <c r="E87" s="13">
        <v>68</v>
      </c>
      <c r="F87" s="13">
        <v>72</v>
      </c>
      <c r="G87" s="13">
        <v>93</v>
      </c>
      <c r="H87" s="13">
        <v>76</v>
      </c>
      <c r="I87" s="13">
        <v>80</v>
      </c>
      <c r="J87" s="16">
        <f t="shared" si="2"/>
        <v>389</v>
      </c>
      <c r="K87" s="16">
        <f t="shared" si="3"/>
        <v>77.8</v>
      </c>
      <c r="L87" s="13">
        <v>69</v>
      </c>
    </row>
    <row r="88" customHeight="1" spans="1:12">
      <c r="A88" s="13">
        <v>84</v>
      </c>
      <c r="B88" s="14">
        <v>14150668</v>
      </c>
      <c r="C88" s="14" t="s">
        <v>11</v>
      </c>
      <c r="D88" s="14" t="s">
        <v>275</v>
      </c>
      <c r="E88" s="13">
        <v>82</v>
      </c>
      <c r="F88" s="13">
        <v>69</v>
      </c>
      <c r="G88" s="13">
        <v>79</v>
      </c>
      <c r="H88" s="13">
        <v>82</v>
      </c>
      <c r="I88" s="13">
        <v>76</v>
      </c>
      <c r="J88" s="16">
        <f t="shared" si="2"/>
        <v>388</v>
      </c>
      <c r="K88" s="16">
        <f t="shared" si="3"/>
        <v>77.6</v>
      </c>
      <c r="L88" s="13">
        <v>72</v>
      </c>
    </row>
    <row r="89" customHeight="1" spans="1:12">
      <c r="A89" s="13">
        <v>85</v>
      </c>
      <c r="B89" s="14">
        <v>14150664</v>
      </c>
      <c r="C89" s="14" t="s">
        <v>7</v>
      </c>
      <c r="D89" s="14" t="s">
        <v>276</v>
      </c>
      <c r="E89" s="13">
        <v>78</v>
      </c>
      <c r="F89" s="13">
        <v>83</v>
      </c>
      <c r="G89" s="13">
        <v>60</v>
      </c>
      <c r="H89" s="13">
        <v>74</v>
      </c>
      <c r="I89" s="13">
        <v>92</v>
      </c>
      <c r="J89" s="16">
        <f t="shared" si="2"/>
        <v>387</v>
      </c>
      <c r="K89" s="16">
        <f t="shared" si="3"/>
        <v>77.4</v>
      </c>
      <c r="L89" s="13">
        <v>71</v>
      </c>
    </row>
    <row r="90" customHeight="1" spans="1:12">
      <c r="A90" s="13">
        <v>86</v>
      </c>
      <c r="B90" s="14">
        <v>14150532</v>
      </c>
      <c r="C90" s="14" t="s">
        <v>7</v>
      </c>
      <c r="D90" s="14" t="s">
        <v>277</v>
      </c>
      <c r="E90" s="13">
        <v>91</v>
      </c>
      <c r="F90" s="13">
        <v>94</v>
      </c>
      <c r="G90" s="13">
        <v>51</v>
      </c>
      <c r="H90" s="13">
        <v>68</v>
      </c>
      <c r="I90" s="13">
        <v>82</v>
      </c>
      <c r="J90" s="16">
        <f t="shared" si="2"/>
        <v>386</v>
      </c>
      <c r="K90" s="16">
        <f t="shared" si="3"/>
        <v>77.2</v>
      </c>
      <c r="L90" s="13">
        <v>81</v>
      </c>
    </row>
    <row r="91" customHeight="1" spans="1:12">
      <c r="A91" s="13">
        <v>87</v>
      </c>
      <c r="B91" s="14">
        <v>14150496</v>
      </c>
      <c r="C91" s="14" t="s">
        <v>11</v>
      </c>
      <c r="D91" s="14" t="s">
        <v>278</v>
      </c>
      <c r="E91" s="13">
        <v>77</v>
      </c>
      <c r="F91" s="13">
        <v>76</v>
      </c>
      <c r="G91" s="13">
        <v>72</v>
      </c>
      <c r="H91" s="13">
        <v>77</v>
      </c>
      <c r="I91" s="13">
        <v>81</v>
      </c>
      <c r="J91" s="16">
        <f t="shared" si="2"/>
        <v>383</v>
      </c>
      <c r="K91" s="16">
        <f t="shared" si="3"/>
        <v>76.6</v>
      </c>
      <c r="L91" s="13"/>
    </row>
    <row r="92" customHeight="1" spans="1:12">
      <c r="A92" s="13">
        <v>88</v>
      </c>
      <c r="B92" s="14">
        <v>14150616</v>
      </c>
      <c r="C92" s="14" t="s">
        <v>11</v>
      </c>
      <c r="D92" s="14" t="s">
        <v>279</v>
      </c>
      <c r="E92" s="13">
        <v>89</v>
      </c>
      <c r="F92" s="13">
        <v>77</v>
      </c>
      <c r="G92" s="13">
        <v>75</v>
      </c>
      <c r="H92" s="13">
        <v>72</v>
      </c>
      <c r="I92" s="13">
        <v>69</v>
      </c>
      <c r="J92" s="16">
        <f t="shared" si="2"/>
        <v>382</v>
      </c>
      <c r="K92" s="16">
        <f t="shared" si="3"/>
        <v>76.4</v>
      </c>
      <c r="L92" s="13">
        <v>57</v>
      </c>
    </row>
    <row r="93" customHeight="1" spans="1:12">
      <c r="A93" s="13">
        <v>89</v>
      </c>
      <c r="B93" s="14">
        <v>14150559</v>
      </c>
      <c r="C93" s="14" t="s">
        <v>7</v>
      </c>
      <c r="D93" s="14" t="s">
        <v>280</v>
      </c>
      <c r="E93" s="13">
        <v>75</v>
      </c>
      <c r="F93" s="13">
        <v>86</v>
      </c>
      <c r="G93" s="13">
        <v>61</v>
      </c>
      <c r="H93" s="13">
        <v>64</v>
      </c>
      <c r="I93" s="13">
        <v>95</v>
      </c>
      <c r="J93" s="16">
        <f t="shared" si="2"/>
        <v>381</v>
      </c>
      <c r="K93" s="16">
        <f t="shared" si="3"/>
        <v>76.2</v>
      </c>
      <c r="L93" s="13">
        <v>72</v>
      </c>
    </row>
    <row r="94" customHeight="1" spans="1:12">
      <c r="A94" s="13">
        <v>90</v>
      </c>
      <c r="B94" s="14">
        <v>14150611</v>
      </c>
      <c r="C94" s="14" t="s">
        <v>7</v>
      </c>
      <c r="D94" s="14" t="s">
        <v>281</v>
      </c>
      <c r="E94" s="13">
        <v>67</v>
      </c>
      <c r="F94" s="13">
        <v>84</v>
      </c>
      <c r="G94" s="13">
        <v>69</v>
      </c>
      <c r="H94" s="13">
        <v>78</v>
      </c>
      <c r="I94" s="13">
        <v>83</v>
      </c>
      <c r="J94" s="16">
        <f t="shared" si="2"/>
        <v>381</v>
      </c>
      <c r="K94" s="16">
        <f t="shared" si="3"/>
        <v>76.2</v>
      </c>
      <c r="L94" s="13">
        <v>52</v>
      </c>
    </row>
    <row r="95" customHeight="1" spans="1:12">
      <c r="A95" s="13">
        <v>91</v>
      </c>
      <c r="B95" s="14">
        <v>14150632</v>
      </c>
      <c r="C95" s="14" t="s">
        <v>11</v>
      </c>
      <c r="D95" s="14" t="s">
        <v>282</v>
      </c>
      <c r="E95" s="13">
        <v>65</v>
      </c>
      <c r="F95" s="13">
        <v>82</v>
      </c>
      <c r="G95" s="13">
        <v>85</v>
      </c>
      <c r="H95" s="13">
        <v>66</v>
      </c>
      <c r="I95" s="13">
        <v>82</v>
      </c>
      <c r="J95" s="16">
        <f t="shared" si="2"/>
        <v>380</v>
      </c>
      <c r="K95" s="16">
        <f t="shared" si="3"/>
        <v>76</v>
      </c>
      <c r="L95" s="13">
        <v>80</v>
      </c>
    </row>
    <row r="96" customHeight="1" spans="1:12">
      <c r="A96" s="13">
        <v>92</v>
      </c>
      <c r="B96" s="14">
        <v>14150504</v>
      </c>
      <c r="C96" s="14" t="s">
        <v>11</v>
      </c>
      <c r="D96" s="14" t="s">
        <v>283</v>
      </c>
      <c r="E96" s="13">
        <v>75</v>
      </c>
      <c r="F96" s="13">
        <v>92</v>
      </c>
      <c r="G96" s="13">
        <v>65</v>
      </c>
      <c r="H96" s="13">
        <v>72</v>
      </c>
      <c r="I96" s="13">
        <v>75</v>
      </c>
      <c r="J96" s="16">
        <f t="shared" si="2"/>
        <v>379</v>
      </c>
      <c r="K96" s="16">
        <f t="shared" si="3"/>
        <v>75.8</v>
      </c>
      <c r="L96" s="13">
        <v>61</v>
      </c>
    </row>
    <row r="97" customHeight="1" spans="1:12">
      <c r="A97" s="13">
        <v>93</v>
      </c>
      <c r="B97" s="14">
        <v>14150604</v>
      </c>
      <c r="C97" s="14" t="s">
        <v>11</v>
      </c>
      <c r="D97" s="14" t="s">
        <v>284</v>
      </c>
      <c r="E97" s="13">
        <v>66</v>
      </c>
      <c r="F97" s="13">
        <v>76</v>
      </c>
      <c r="G97" s="13">
        <v>87</v>
      </c>
      <c r="H97" s="13">
        <v>71</v>
      </c>
      <c r="I97" s="13">
        <v>79</v>
      </c>
      <c r="J97" s="16">
        <f t="shared" si="2"/>
        <v>379</v>
      </c>
      <c r="K97" s="16">
        <f t="shared" si="3"/>
        <v>75.8</v>
      </c>
      <c r="L97" s="13">
        <v>79</v>
      </c>
    </row>
    <row r="98" customHeight="1" spans="1:12">
      <c r="A98" s="13">
        <v>94</v>
      </c>
      <c r="B98" s="14">
        <v>14150587</v>
      </c>
      <c r="C98" s="14" t="s">
        <v>11</v>
      </c>
      <c r="D98" s="14" t="s">
        <v>285</v>
      </c>
      <c r="E98" s="13">
        <v>81</v>
      </c>
      <c r="F98" s="13">
        <v>80</v>
      </c>
      <c r="G98" s="13">
        <v>71</v>
      </c>
      <c r="H98" s="13">
        <v>64</v>
      </c>
      <c r="I98" s="13">
        <v>80</v>
      </c>
      <c r="J98" s="16">
        <f t="shared" si="2"/>
        <v>376</v>
      </c>
      <c r="K98" s="16">
        <f t="shared" si="3"/>
        <v>75.2</v>
      </c>
      <c r="L98" s="13">
        <v>64</v>
      </c>
    </row>
    <row r="99" customHeight="1" spans="1:12">
      <c r="A99" s="13">
        <v>95</v>
      </c>
      <c r="B99" s="14">
        <v>14150675</v>
      </c>
      <c r="C99" s="14" t="s">
        <v>11</v>
      </c>
      <c r="D99" s="14" t="s">
        <v>286</v>
      </c>
      <c r="E99" s="13">
        <v>75</v>
      </c>
      <c r="F99" s="13">
        <v>86</v>
      </c>
      <c r="G99" s="13">
        <v>81</v>
      </c>
      <c r="H99" s="13">
        <v>64</v>
      </c>
      <c r="I99" s="13">
        <v>70</v>
      </c>
      <c r="J99" s="16">
        <f t="shared" si="2"/>
        <v>376</v>
      </c>
      <c r="K99" s="16">
        <f t="shared" si="3"/>
        <v>75.2</v>
      </c>
      <c r="L99" s="13">
        <v>65</v>
      </c>
    </row>
    <row r="100" customHeight="1" spans="1:12">
      <c r="A100" s="13">
        <v>96</v>
      </c>
      <c r="B100" s="14">
        <v>14150505</v>
      </c>
      <c r="C100" s="14" t="s">
        <v>11</v>
      </c>
      <c r="D100" s="14" t="s">
        <v>287</v>
      </c>
      <c r="E100" s="13">
        <v>76</v>
      </c>
      <c r="F100" s="13">
        <v>83</v>
      </c>
      <c r="G100" s="13">
        <v>67</v>
      </c>
      <c r="H100" s="13">
        <v>61</v>
      </c>
      <c r="I100" s="13">
        <v>87</v>
      </c>
      <c r="J100" s="16">
        <f t="shared" si="2"/>
        <v>374</v>
      </c>
      <c r="K100" s="16">
        <f t="shared" si="3"/>
        <v>74.8</v>
      </c>
      <c r="L100" s="13">
        <v>70</v>
      </c>
    </row>
    <row r="101" customHeight="1" spans="1:12">
      <c r="A101" s="13">
        <v>97</v>
      </c>
      <c r="B101" s="14">
        <v>14150652</v>
      </c>
      <c r="C101" s="14" t="s">
        <v>7</v>
      </c>
      <c r="D101" s="14" t="s">
        <v>288</v>
      </c>
      <c r="E101" s="13">
        <v>75</v>
      </c>
      <c r="F101" s="13">
        <v>88</v>
      </c>
      <c r="G101" s="13">
        <v>52</v>
      </c>
      <c r="H101" s="13">
        <v>78</v>
      </c>
      <c r="I101" s="13">
        <v>81</v>
      </c>
      <c r="J101" s="16">
        <f t="shared" si="2"/>
        <v>374</v>
      </c>
      <c r="K101" s="16">
        <f t="shared" si="3"/>
        <v>74.8</v>
      </c>
      <c r="L101" s="13">
        <v>78</v>
      </c>
    </row>
    <row r="102" customHeight="1" spans="1:12">
      <c r="A102" s="13">
        <v>98</v>
      </c>
      <c r="B102" s="14">
        <v>14150637</v>
      </c>
      <c r="C102" s="14" t="s">
        <v>11</v>
      </c>
      <c r="D102" s="14" t="s">
        <v>289</v>
      </c>
      <c r="E102" s="13">
        <v>68</v>
      </c>
      <c r="F102" s="13">
        <v>87</v>
      </c>
      <c r="G102" s="13">
        <v>62</v>
      </c>
      <c r="H102" s="13">
        <v>66</v>
      </c>
      <c r="I102" s="13">
        <v>88</v>
      </c>
      <c r="J102" s="16">
        <f t="shared" si="2"/>
        <v>371</v>
      </c>
      <c r="K102" s="16">
        <f t="shared" si="3"/>
        <v>74.2</v>
      </c>
      <c r="L102" s="13">
        <v>71</v>
      </c>
    </row>
    <row r="103" customHeight="1" spans="1:12">
      <c r="A103" s="13">
        <v>99</v>
      </c>
      <c r="B103" s="14">
        <v>14150659</v>
      </c>
      <c r="C103" s="14" t="s">
        <v>11</v>
      </c>
      <c r="D103" s="14" t="s">
        <v>290</v>
      </c>
      <c r="E103" s="13">
        <v>78</v>
      </c>
      <c r="F103" s="13">
        <v>78</v>
      </c>
      <c r="G103" s="13">
        <v>64</v>
      </c>
      <c r="H103" s="13">
        <v>72</v>
      </c>
      <c r="I103" s="13">
        <v>79</v>
      </c>
      <c r="J103" s="16">
        <f t="shared" si="2"/>
        <v>371</v>
      </c>
      <c r="K103" s="16">
        <f t="shared" si="3"/>
        <v>74.2</v>
      </c>
      <c r="L103" s="13">
        <v>62</v>
      </c>
    </row>
    <row r="104" customHeight="1" spans="1:12">
      <c r="A104" s="13">
        <v>100</v>
      </c>
      <c r="B104" s="14">
        <v>14150513</v>
      </c>
      <c r="C104" s="14" t="s">
        <v>11</v>
      </c>
      <c r="D104" s="14" t="s">
        <v>291</v>
      </c>
      <c r="E104" s="13">
        <v>85</v>
      </c>
      <c r="F104" s="13">
        <v>81</v>
      </c>
      <c r="G104" s="13">
        <v>75</v>
      </c>
      <c r="H104" s="13">
        <v>52</v>
      </c>
      <c r="I104" s="13">
        <v>77</v>
      </c>
      <c r="J104" s="16">
        <f t="shared" si="2"/>
        <v>370</v>
      </c>
      <c r="K104" s="16">
        <f t="shared" si="3"/>
        <v>74</v>
      </c>
      <c r="L104" s="13">
        <v>75</v>
      </c>
    </row>
    <row r="105" customHeight="1" spans="1:12">
      <c r="A105" s="13">
        <v>101</v>
      </c>
      <c r="B105" s="14">
        <v>14150596</v>
      </c>
      <c r="C105" s="14" t="s">
        <v>11</v>
      </c>
      <c r="D105" s="14" t="s">
        <v>292</v>
      </c>
      <c r="E105" s="13">
        <v>76</v>
      </c>
      <c r="F105" s="13">
        <v>79</v>
      </c>
      <c r="G105" s="13">
        <v>77</v>
      </c>
      <c r="H105" s="13">
        <v>67</v>
      </c>
      <c r="I105" s="13">
        <v>71</v>
      </c>
      <c r="J105" s="16">
        <f t="shared" si="2"/>
        <v>370</v>
      </c>
      <c r="K105" s="16">
        <f t="shared" si="3"/>
        <v>74</v>
      </c>
      <c r="L105" s="13">
        <v>74</v>
      </c>
    </row>
    <row r="106" customHeight="1" spans="1:12">
      <c r="A106" s="13">
        <v>102</v>
      </c>
      <c r="B106" s="14">
        <v>14150628</v>
      </c>
      <c r="C106" s="14" t="s">
        <v>7</v>
      </c>
      <c r="D106" s="14" t="s">
        <v>293</v>
      </c>
      <c r="E106" s="13">
        <v>72</v>
      </c>
      <c r="F106" s="13">
        <v>88</v>
      </c>
      <c r="G106" s="13">
        <v>60</v>
      </c>
      <c r="H106" s="13">
        <v>66</v>
      </c>
      <c r="I106" s="13">
        <v>84</v>
      </c>
      <c r="J106" s="16">
        <f t="shared" si="2"/>
        <v>370</v>
      </c>
      <c r="K106" s="16">
        <f t="shared" si="3"/>
        <v>74</v>
      </c>
      <c r="L106" s="13">
        <v>65</v>
      </c>
    </row>
    <row r="107" customHeight="1" spans="1:12">
      <c r="A107" s="13">
        <v>103</v>
      </c>
      <c r="B107" s="14">
        <v>14150523</v>
      </c>
      <c r="C107" s="14" t="s">
        <v>11</v>
      </c>
      <c r="D107" s="14" t="s">
        <v>294</v>
      </c>
      <c r="E107" s="13">
        <v>68</v>
      </c>
      <c r="F107" s="13">
        <v>81</v>
      </c>
      <c r="G107" s="13">
        <v>55</v>
      </c>
      <c r="H107" s="13">
        <v>71</v>
      </c>
      <c r="I107" s="13">
        <v>93</v>
      </c>
      <c r="J107" s="16">
        <f t="shared" si="2"/>
        <v>368</v>
      </c>
      <c r="K107" s="16">
        <f t="shared" si="3"/>
        <v>73.6</v>
      </c>
      <c r="L107" s="13">
        <v>66</v>
      </c>
    </row>
    <row r="108" customHeight="1" spans="1:12">
      <c r="A108" s="13">
        <v>104</v>
      </c>
      <c r="B108" s="14">
        <v>14150606</v>
      </c>
      <c r="C108" s="14" t="s">
        <v>7</v>
      </c>
      <c r="D108" s="14" t="s">
        <v>295</v>
      </c>
      <c r="E108" s="13">
        <v>75</v>
      </c>
      <c r="F108" s="13">
        <v>71</v>
      </c>
      <c r="G108" s="13">
        <v>77</v>
      </c>
      <c r="H108" s="13">
        <v>71</v>
      </c>
      <c r="I108" s="13">
        <v>74</v>
      </c>
      <c r="J108" s="16">
        <f t="shared" si="2"/>
        <v>368</v>
      </c>
      <c r="K108" s="16">
        <f t="shared" si="3"/>
        <v>73.6</v>
      </c>
      <c r="L108" s="13">
        <v>61</v>
      </c>
    </row>
    <row r="109" customHeight="1" spans="1:12">
      <c r="A109" s="13">
        <v>105</v>
      </c>
      <c r="B109" s="14">
        <v>14150620</v>
      </c>
      <c r="C109" s="14" t="s">
        <v>11</v>
      </c>
      <c r="D109" s="14" t="s">
        <v>296</v>
      </c>
      <c r="E109" s="13">
        <v>68</v>
      </c>
      <c r="F109" s="13">
        <v>78</v>
      </c>
      <c r="G109" s="13">
        <v>69</v>
      </c>
      <c r="H109" s="13">
        <v>66</v>
      </c>
      <c r="I109" s="13">
        <v>87</v>
      </c>
      <c r="J109" s="16">
        <f t="shared" si="2"/>
        <v>368</v>
      </c>
      <c r="K109" s="16">
        <f t="shared" si="3"/>
        <v>73.6</v>
      </c>
      <c r="L109" s="13">
        <v>62</v>
      </c>
    </row>
    <row r="110" customHeight="1" spans="1:12">
      <c r="A110" s="13">
        <v>106</v>
      </c>
      <c r="B110" s="14">
        <v>14150662</v>
      </c>
      <c r="C110" s="14" t="s">
        <v>11</v>
      </c>
      <c r="D110" s="14" t="s">
        <v>297</v>
      </c>
      <c r="E110" s="13">
        <v>72</v>
      </c>
      <c r="F110" s="13">
        <v>85</v>
      </c>
      <c r="G110" s="13">
        <v>75</v>
      </c>
      <c r="H110" s="13">
        <v>62</v>
      </c>
      <c r="I110" s="13">
        <v>74</v>
      </c>
      <c r="J110" s="16">
        <f t="shared" si="2"/>
        <v>368</v>
      </c>
      <c r="K110" s="16">
        <f t="shared" si="3"/>
        <v>73.6</v>
      </c>
      <c r="L110" s="13"/>
    </row>
    <row r="111" customHeight="1" spans="1:12">
      <c r="A111" s="13">
        <v>107</v>
      </c>
      <c r="B111" s="14">
        <v>14150498</v>
      </c>
      <c r="C111" s="14" t="s">
        <v>11</v>
      </c>
      <c r="D111" s="14" t="s">
        <v>298</v>
      </c>
      <c r="E111" s="13">
        <v>63</v>
      </c>
      <c r="F111" s="13">
        <v>80</v>
      </c>
      <c r="G111" s="13">
        <v>80</v>
      </c>
      <c r="H111" s="13">
        <v>69</v>
      </c>
      <c r="I111" s="13">
        <v>75</v>
      </c>
      <c r="J111" s="16">
        <f t="shared" si="2"/>
        <v>367</v>
      </c>
      <c r="K111" s="16">
        <f t="shared" si="3"/>
        <v>73.4</v>
      </c>
      <c r="L111" s="13">
        <v>76</v>
      </c>
    </row>
    <row r="112" customHeight="1" spans="1:12">
      <c r="A112" s="13">
        <v>108</v>
      </c>
      <c r="B112" s="14">
        <v>14150565</v>
      </c>
      <c r="C112" s="14" t="s">
        <v>7</v>
      </c>
      <c r="D112" s="14" t="s">
        <v>299</v>
      </c>
      <c r="E112" s="13">
        <v>78</v>
      </c>
      <c r="F112" s="13">
        <v>87</v>
      </c>
      <c r="G112" s="13">
        <v>71</v>
      </c>
      <c r="H112" s="13">
        <v>58</v>
      </c>
      <c r="I112" s="13">
        <v>72</v>
      </c>
      <c r="J112" s="16">
        <f t="shared" si="2"/>
        <v>366</v>
      </c>
      <c r="K112" s="16">
        <f t="shared" si="3"/>
        <v>73.2</v>
      </c>
      <c r="L112" s="13">
        <v>72</v>
      </c>
    </row>
    <row r="113" customHeight="1" spans="1:12">
      <c r="A113" s="13">
        <v>109</v>
      </c>
      <c r="B113" s="14">
        <v>14150599</v>
      </c>
      <c r="C113" s="14" t="s">
        <v>11</v>
      </c>
      <c r="D113" s="14" t="s">
        <v>300</v>
      </c>
      <c r="E113" s="13">
        <v>66</v>
      </c>
      <c r="F113" s="13">
        <v>77</v>
      </c>
      <c r="G113" s="13">
        <v>62</v>
      </c>
      <c r="H113" s="13">
        <v>81</v>
      </c>
      <c r="I113" s="13">
        <v>78</v>
      </c>
      <c r="J113" s="16">
        <f t="shared" si="2"/>
        <v>364</v>
      </c>
      <c r="K113" s="16">
        <f t="shared" si="3"/>
        <v>72.8</v>
      </c>
      <c r="L113" s="13">
        <v>60</v>
      </c>
    </row>
    <row r="114" customHeight="1" spans="1:12">
      <c r="A114" s="13">
        <v>110</v>
      </c>
      <c r="B114" s="14">
        <v>14150644</v>
      </c>
      <c r="C114" s="14" t="s">
        <v>11</v>
      </c>
      <c r="D114" s="14" t="s">
        <v>301</v>
      </c>
      <c r="E114" s="13">
        <v>72</v>
      </c>
      <c r="F114" s="13">
        <v>82</v>
      </c>
      <c r="G114" s="13">
        <v>68</v>
      </c>
      <c r="H114" s="13">
        <v>77</v>
      </c>
      <c r="I114" s="13">
        <v>65</v>
      </c>
      <c r="J114" s="16">
        <f t="shared" si="2"/>
        <v>364</v>
      </c>
      <c r="K114" s="16">
        <f t="shared" si="3"/>
        <v>72.8</v>
      </c>
      <c r="L114" s="13">
        <v>73</v>
      </c>
    </row>
    <row r="115" customHeight="1" spans="1:12">
      <c r="A115" s="13">
        <v>111</v>
      </c>
      <c r="B115" s="14">
        <v>14150548</v>
      </c>
      <c r="C115" s="14" t="s">
        <v>7</v>
      </c>
      <c r="D115" s="14" t="s">
        <v>302</v>
      </c>
      <c r="E115" s="13">
        <v>79</v>
      </c>
      <c r="F115" s="13">
        <v>77</v>
      </c>
      <c r="G115" s="13">
        <v>46</v>
      </c>
      <c r="H115" s="13">
        <v>73</v>
      </c>
      <c r="I115" s="13">
        <v>87</v>
      </c>
      <c r="J115" s="16">
        <f t="shared" si="2"/>
        <v>362</v>
      </c>
      <c r="K115" s="16">
        <f t="shared" si="3"/>
        <v>72.4</v>
      </c>
      <c r="L115" s="13">
        <v>70</v>
      </c>
    </row>
    <row r="116" customHeight="1" spans="1:12">
      <c r="A116" s="13">
        <v>112</v>
      </c>
      <c r="B116" s="14">
        <v>14150493</v>
      </c>
      <c r="C116" s="14" t="s">
        <v>7</v>
      </c>
      <c r="D116" s="14" t="s">
        <v>303</v>
      </c>
      <c r="E116" s="13">
        <v>80</v>
      </c>
      <c r="F116" s="13">
        <v>83</v>
      </c>
      <c r="G116" s="13">
        <v>43</v>
      </c>
      <c r="H116" s="13">
        <v>70</v>
      </c>
      <c r="I116" s="13">
        <v>85</v>
      </c>
      <c r="J116" s="16">
        <f t="shared" si="2"/>
        <v>361</v>
      </c>
      <c r="K116" s="16">
        <f t="shared" si="3"/>
        <v>72.2</v>
      </c>
      <c r="L116" s="13">
        <v>79</v>
      </c>
    </row>
    <row r="117" customHeight="1" spans="1:12">
      <c r="A117" s="13">
        <v>113</v>
      </c>
      <c r="B117" s="14">
        <v>14150483</v>
      </c>
      <c r="C117" s="14" t="s">
        <v>7</v>
      </c>
      <c r="D117" s="14" t="s">
        <v>304</v>
      </c>
      <c r="E117" s="13">
        <v>90</v>
      </c>
      <c r="F117" s="13">
        <v>82</v>
      </c>
      <c r="G117" s="13">
        <v>69</v>
      </c>
      <c r="H117" s="13">
        <v>52</v>
      </c>
      <c r="I117" s="13">
        <v>67</v>
      </c>
      <c r="J117" s="16">
        <f t="shared" si="2"/>
        <v>360</v>
      </c>
      <c r="K117" s="16">
        <f t="shared" si="3"/>
        <v>72</v>
      </c>
      <c r="L117" s="13">
        <v>70</v>
      </c>
    </row>
    <row r="118" customHeight="1" spans="1:12">
      <c r="A118" s="13">
        <v>114</v>
      </c>
      <c r="B118" s="14">
        <v>14150535</v>
      </c>
      <c r="C118" s="14" t="s">
        <v>7</v>
      </c>
      <c r="D118" s="14" t="s">
        <v>305</v>
      </c>
      <c r="E118" s="13">
        <v>75</v>
      </c>
      <c r="F118" s="13">
        <v>88</v>
      </c>
      <c r="G118" s="13">
        <v>62</v>
      </c>
      <c r="H118" s="13">
        <v>68</v>
      </c>
      <c r="I118" s="13">
        <v>67</v>
      </c>
      <c r="J118" s="16">
        <f t="shared" si="2"/>
        <v>360</v>
      </c>
      <c r="K118" s="16">
        <f t="shared" si="3"/>
        <v>72</v>
      </c>
      <c r="L118" s="13">
        <v>67</v>
      </c>
    </row>
    <row r="119" customHeight="1" spans="1:12">
      <c r="A119" s="13">
        <v>115</v>
      </c>
      <c r="B119" s="14">
        <v>14150666</v>
      </c>
      <c r="C119" s="14" t="s">
        <v>7</v>
      </c>
      <c r="D119" s="14" t="s">
        <v>306</v>
      </c>
      <c r="E119" s="13">
        <v>82</v>
      </c>
      <c r="F119" s="13">
        <v>89</v>
      </c>
      <c r="G119" s="13">
        <v>61</v>
      </c>
      <c r="H119" s="13">
        <v>52</v>
      </c>
      <c r="I119" s="13">
        <v>76</v>
      </c>
      <c r="J119" s="16">
        <f t="shared" si="2"/>
        <v>360</v>
      </c>
      <c r="K119" s="16">
        <f t="shared" si="3"/>
        <v>72</v>
      </c>
      <c r="L119" s="13">
        <v>73</v>
      </c>
    </row>
    <row r="120" customHeight="1" spans="1:12">
      <c r="A120" s="13">
        <v>116</v>
      </c>
      <c r="B120" s="14">
        <v>14150638</v>
      </c>
      <c r="C120" s="14" t="s">
        <v>7</v>
      </c>
      <c r="D120" s="14" t="s">
        <v>307</v>
      </c>
      <c r="E120" s="13">
        <v>61</v>
      </c>
      <c r="F120" s="13">
        <v>85</v>
      </c>
      <c r="G120" s="13">
        <v>66</v>
      </c>
      <c r="H120" s="13">
        <v>61</v>
      </c>
      <c r="I120" s="13">
        <v>85</v>
      </c>
      <c r="J120" s="16">
        <f t="shared" si="2"/>
        <v>358</v>
      </c>
      <c r="K120" s="16">
        <f t="shared" si="3"/>
        <v>71.6</v>
      </c>
      <c r="L120" s="13">
        <v>73</v>
      </c>
    </row>
    <row r="121" customHeight="1" spans="1:12">
      <c r="A121" s="13">
        <v>117</v>
      </c>
      <c r="B121" s="14">
        <v>14150544</v>
      </c>
      <c r="C121" s="14" t="s">
        <v>11</v>
      </c>
      <c r="D121" s="14" t="s">
        <v>308</v>
      </c>
      <c r="E121" s="13">
        <v>74</v>
      </c>
      <c r="F121" s="13">
        <v>82</v>
      </c>
      <c r="G121" s="13">
        <v>59</v>
      </c>
      <c r="H121" s="13">
        <v>58</v>
      </c>
      <c r="I121" s="13">
        <v>84</v>
      </c>
      <c r="J121" s="16">
        <f t="shared" si="2"/>
        <v>357</v>
      </c>
      <c r="K121" s="16">
        <f t="shared" si="3"/>
        <v>71.4</v>
      </c>
      <c r="L121" s="13">
        <v>67</v>
      </c>
    </row>
    <row r="122" customHeight="1" spans="1:12">
      <c r="A122" s="13">
        <v>118</v>
      </c>
      <c r="B122" s="14">
        <v>14150555</v>
      </c>
      <c r="C122" s="14" t="s">
        <v>7</v>
      </c>
      <c r="D122" s="14" t="s">
        <v>309</v>
      </c>
      <c r="E122" s="13">
        <v>83</v>
      </c>
      <c r="F122" s="13">
        <v>86</v>
      </c>
      <c r="G122" s="13">
        <v>63</v>
      </c>
      <c r="H122" s="13">
        <v>56</v>
      </c>
      <c r="I122" s="13">
        <v>69</v>
      </c>
      <c r="J122" s="16">
        <f t="shared" si="2"/>
        <v>357</v>
      </c>
      <c r="K122" s="16">
        <f t="shared" si="3"/>
        <v>71.4</v>
      </c>
      <c r="L122" s="13">
        <v>67</v>
      </c>
    </row>
    <row r="123" customHeight="1" spans="1:12">
      <c r="A123" s="13">
        <v>119</v>
      </c>
      <c r="B123" s="14">
        <v>14150578</v>
      </c>
      <c r="C123" s="14" t="s">
        <v>7</v>
      </c>
      <c r="D123" s="14" t="s">
        <v>310</v>
      </c>
      <c r="E123" s="13">
        <v>84</v>
      </c>
      <c r="F123" s="13">
        <v>82</v>
      </c>
      <c r="G123" s="13">
        <v>56</v>
      </c>
      <c r="H123" s="13">
        <v>55</v>
      </c>
      <c r="I123" s="13">
        <v>80</v>
      </c>
      <c r="J123" s="16">
        <f t="shared" si="2"/>
        <v>357</v>
      </c>
      <c r="K123" s="16">
        <f t="shared" si="3"/>
        <v>71.4</v>
      </c>
      <c r="L123" s="13">
        <v>68</v>
      </c>
    </row>
    <row r="124" customHeight="1" spans="1:12">
      <c r="A124" s="13">
        <v>120</v>
      </c>
      <c r="B124" s="14">
        <v>14150593</v>
      </c>
      <c r="C124" s="14" t="s">
        <v>11</v>
      </c>
      <c r="D124" s="14" t="s">
        <v>311</v>
      </c>
      <c r="E124" s="13">
        <v>81</v>
      </c>
      <c r="F124" s="13">
        <v>77</v>
      </c>
      <c r="G124" s="13">
        <v>62</v>
      </c>
      <c r="H124" s="13">
        <v>61</v>
      </c>
      <c r="I124" s="13">
        <v>76</v>
      </c>
      <c r="J124" s="16">
        <f t="shared" si="2"/>
        <v>357</v>
      </c>
      <c r="K124" s="16">
        <f t="shared" si="3"/>
        <v>71.4</v>
      </c>
      <c r="L124" s="13">
        <v>55</v>
      </c>
    </row>
    <row r="125" customHeight="1" spans="1:12">
      <c r="A125" s="13">
        <v>121</v>
      </c>
      <c r="B125" s="14">
        <v>14150571</v>
      </c>
      <c r="C125" s="14" t="s">
        <v>7</v>
      </c>
      <c r="D125" s="14" t="s">
        <v>312</v>
      </c>
      <c r="E125" s="13">
        <v>78</v>
      </c>
      <c r="F125" s="13">
        <v>84</v>
      </c>
      <c r="G125" s="13">
        <v>47</v>
      </c>
      <c r="H125" s="13">
        <v>67</v>
      </c>
      <c r="I125" s="13">
        <v>80</v>
      </c>
      <c r="J125" s="16">
        <f t="shared" si="2"/>
        <v>356</v>
      </c>
      <c r="K125" s="16">
        <f t="shared" si="3"/>
        <v>71.2</v>
      </c>
      <c r="L125" s="13">
        <v>58</v>
      </c>
    </row>
    <row r="126" customHeight="1" spans="1:12">
      <c r="A126" s="13">
        <v>122</v>
      </c>
      <c r="B126" s="14">
        <v>14150561</v>
      </c>
      <c r="C126" s="14" t="s">
        <v>11</v>
      </c>
      <c r="D126" s="14" t="s">
        <v>313</v>
      </c>
      <c r="E126" s="13">
        <v>73</v>
      </c>
      <c r="F126" s="13">
        <v>92</v>
      </c>
      <c r="G126" s="13">
        <v>60</v>
      </c>
      <c r="H126" s="13">
        <v>49</v>
      </c>
      <c r="I126" s="13">
        <v>81</v>
      </c>
      <c r="J126" s="16">
        <f t="shared" si="2"/>
        <v>355</v>
      </c>
      <c r="K126" s="16">
        <f t="shared" si="3"/>
        <v>71</v>
      </c>
      <c r="L126" s="13">
        <v>65</v>
      </c>
    </row>
    <row r="127" customHeight="1" spans="1:12">
      <c r="A127" s="13">
        <v>123</v>
      </c>
      <c r="B127" s="14">
        <v>14150525</v>
      </c>
      <c r="C127" s="14" t="s">
        <v>11</v>
      </c>
      <c r="D127" s="14" t="s">
        <v>314</v>
      </c>
      <c r="E127" s="13">
        <v>64</v>
      </c>
      <c r="F127" s="13">
        <v>82</v>
      </c>
      <c r="G127" s="13">
        <v>63</v>
      </c>
      <c r="H127" s="13">
        <v>68</v>
      </c>
      <c r="I127" s="13">
        <v>77</v>
      </c>
      <c r="J127" s="16">
        <f t="shared" si="2"/>
        <v>354</v>
      </c>
      <c r="K127" s="16">
        <f t="shared" si="3"/>
        <v>70.8</v>
      </c>
      <c r="L127" s="13">
        <v>74</v>
      </c>
    </row>
    <row r="128" customHeight="1" spans="1:12">
      <c r="A128" s="13">
        <v>124</v>
      </c>
      <c r="B128" s="14">
        <v>14150573</v>
      </c>
      <c r="C128" s="14" t="s">
        <v>11</v>
      </c>
      <c r="D128" s="14" t="s">
        <v>315</v>
      </c>
      <c r="E128" s="13">
        <v>75</v>
      </c>
      <c r="F128" s="13">
        <v>83</v>
      </c>
      <c r="G128" s="13">
        <v>51</v>
      </c>
      <c r="H128" s="13">
        <v>60</v>
      </c>
      <c r="I128" s="13">
        <v>85</v>
      </c>
      <c r="J128" s="16">
        <f t="shared" si="2"/>
        <v>354</v>
      </c>
      <c r="K128" s="16">
        <f t="shared" si="3"/>
        <v>70.8</v>
      </c>
      <c r="L128" s="13">
        <v>65</v>
      </c>
    </row>
    <row r="129" customHeight="1" spans="1:12">
      <c r="A129" s="13">
        <v>125</v>
      </c>
      <c r="B129" s="14">
        <v>14150674</v>
      </c>
      <c r="C129" s="14" t="s">
        <v>7</v>
      </c>
      <c r="D129" s="14" t="s">
        <v>66</v>
      </c>
      <c r="E129" s="13">
        <v>79</v>
      </c>
      <c r="F129" s="13">
        <v>87</v>
      </c>
      <c r="G129" s="13">
        <v>56</v>
      </c>
      <c r="H129" s="13">
        <v>51</v>
      </c>
      <c r="I129" s="13">
        <v>80</v>
      </c>
      <c r="J129" s="16">
        <f t="shared" si="2"/>
        <v>353</v>
      </c>
      <c r="K129" s="16">
        <f t="shared" si="3"/>
        <v>70.6</v>
      </c>
      <c r="L129" s="13">
        <v>61</v>
      </c>
    </row>
    <row r="130" customHeight="1" spans="1:12">
      <c r="A130" s="13">
        <v>126</v>
      </c>
      <c r="B130" s="14">
        <v>14150560</v>
      </c>
      <c r="C130" s="14" t="s">
        <v>7</v>
      </c>
      <c r="D130" s="14" t="s">
        <v>316</v>
      </c>
      <c r="E130" s="13">
        <v>74</v>
      </c>
      <c r="F130" s="13">
        <v>75</v>
      </c>
      <c r="G130" s="13">
        <v>57</v>
      </c>
      <c r="H130" s="13">
        <v>68</v>
      </c>
      <c r="I130" s="13">
        <v>78</v>
      </c>
      <c r="J130" s="16">
        <f t="shared" si="2"/>
        <v>352</v>
      </c>
      <c r="K130" s="16">
        <f t="shared" si="3"/>
        <v>70.4</v>
      </c>
      <c r="L130" s="13"/>
    </row>
    <row r="131" customHeight="1" spans="1:12">
      <c r="A131" s="13">
        <v>127</v>
      </c>
      <c r="B131" s="14">
        <v>14150612</v>
      </c>
      <c r="C131" s="14" t="s">
        <v>11</v>
      </c>
      <c r="D131" s="14" t="s">
        <v>317</v>
      </c>
      <c r="E131" s="13">
        <v>84</v>
      </c>
      <c r="F131" s="13">
        <v>72</v>
      </c>
      <c r="G131" s="13">
        <v>61</v>
      </c>
      <c r="H131" s="13">
        <v>61</v>
      </c>
      <c r="I131" s="13">
        <v>72</v>
      </c>
      <c r="J131" s="16">
        <f t="shared" si="2"/>
        <v>350</v>
      </c>
      <c r="K131" s="16">
        <f t="shared" si="3"/>
        <v>70</v>
      </c>
      <c r="L131" s="13">
        <v>59</v>
      </c>
    </row>
    <row r="132" customHeight="1" spans="1:12">
      <c r="A132" s="13">
        <v>128</v>
      </c>
      <c r="B132" s="14">
        <v>14150667</v>
      </c>
      <c r="C132" s="14" t="s">
        <v>7</v>
      </c>
      <c r="D132" s="14" t="s">
        <v>267</v>
      </c>
      <c r="E132" s="13">
        <v>73</v>
      </c>
      <c r="F132" s="13">
        <v>84</v>
      </c>
      <c r="G132" s="13">
        <v>66</v>
      </c>
      <c r="H132" s="13">
        <v>55</v>
      </c>
      <c r="I132" s="13">
        <v>72</v>
      </c>
      <c r="J132" s="16">
        <f t="shared" si="2"/>
        <v>350</v>
      </c>
      <c r="K132" s="16">
        <f t="shared" si="3"/>
        <v>70</v>
      </c>
      <c r="L132" s="13">
        <v>62</v>
      </c>
    </row>
    <row r="133" customHeight="1" spans="1:12">
      <c r="A133" s="13">
        <v>129</v>
      </c>
      <c r="B133" s="14">
        <v>14150558</v>
      </c>
      <c r="C133" s="14" t="s">
        <v>11</v>
      </c>
      <c r="D133" s="14" t="s">
        <v>318</v>
      </c>
      <c r="E133" s="13">
        <v>69</v>
      </c>
      <c r="F133" s="13">
        <v>76</v>
      </c>
      <c r="G133" s="13">
        <v>77</v>
      </c>
      <c r="H133" s="13">
        <v>64</v>
      </c>
      <c r="I133" s="13">
        <v>62</v>
      </c>
      <c r="J133" s="16">
        <f t="shared" ref="J133:J196" si="4">SUM(E133:I133)</f>
        <v>348</v>
      </c>
      <c r="K133" s="16">
        <f t="shared" ref="K133:K196" si="5">SUM(E133:I133)/5</f>
        <v>69.6</v>
      </c>
      <c r="L133" s="13">
        <v>58</v>
      </c>
    </row>
    <row r="134" customHeight="1" spans="1:12">
      <c r="A134" s="13">
        <v>130</v>
      </c>
      <c r="B134" s="14">
        <v>14150639</v>
      </c>
      <c r="C134" s="14" t="s">
        <v>11</v>
      </c>
      <c r="D134" s="14" t="s">
        <v>319</v>
      </c>
      <c r="E134" s="13">
        <v>77</v>
      </c>
      <c r="F134" s="13">
        <v>83</v>
      </c>
      <c r="G134" s="13">
        <v>50</v>
      </c>
      <c r="H134" s="13">
        <v>56</v>
      </c>
      <c r="I134" s="13">
        <v>80</v>
      </c>
      <c r="J134" s="16">
        <f t="shared" si="4"/>
        <v>346</v>
      </c>
      <c r="K134" s="16">
        <f t="shared" si="5"/>
        <v>69.2</v>
      </c>
      <c r="L134" s="13">
        <v>83</v>
      </c>
    </row>
    <row r="135" customHeight="1" spans="1:12">
      <c r="A135" s="13">
        <v>131</v>
      </c>
      <c r="B135" s="14">
        <v>14150600</v>
      </c>
      <c r="C135" s="14" t="s">
        <v>11</v>
      </c>
      <c r="D135" s="14" t="s">
        <v>320</v>
      </c>
      <c r="E135" s="13">
        <v>61</v>
      </c>
      <c r="F135" s="13">
        <v>92</v>
      </c>
      <c r="G135" s="13">
        <v>59</v>
      </c>
      <c r="H135" s="13">
        <v>53</v>
      </c>
      <c r="I135" s="13">
        <v>79</v>
      </c>
      <c r="J135" s="16">
        <f t="shared" si="4"/>
        <v>344</v>
      </c>
      <c r="K135" s="16">
        <f t="shared" si="5"/>
        <v>68.8</v>
      </c>
      <c r="L135" s="13">
        <v>72</v>
      </c>
    </row>
    <row r="136" customHeight="1" spans="1:12">
      <c r="A136" s="13">
        <v>132</v>
      </c>
      <c r="B136" s="14">
        <v>14150651</v>
      </c>
      <c r="C136" s="14" t="s">
        <v>7</v>
      </c>
      <c r="D136" s="14" t="s">
        <v>321</v>
      </c>
      <c r="E136" s="13">
        <v>81</v>
      </c>
      <c r="F136" s="13">
        <v>85</v>
      </c>
      <c r="G136" s="13">
        <v>46</v>
      </c>
      <c r="H136" s="13">
        <v>53</v>
      </c>
      <c r="I136" s="13">
        <v>76</v>
      </c>
      <c r="J136" s="16">
        <f t="shared" si="4"/>
        <v>341</v>
      </c>
      <c r="K136" s="16">
        <f t="shared" si="5"/>
        <v>68.2</v>
      </c>
      <c r="L136" s="13">
        <v>70</v>
      </c>
    </row>
    <row r="137" customHeight="1" spans="1:12">
      <c r="A137" s="13">
        <v>133</v>
      </c>
      <c r="B137" s="14">
        <v>14150499</v>
      </c>
      <c r="C137" s="14" t="s">
        <v>7</v>
      </c>
      <c r="D137" s="14" t="s">
        <v>322</v>
      </c>
      <c r="E137" s="13">
        <v>66</v>
      </c>
      <c r="F137" s="13">
        <v>76</v>
      </c>
      <c r="G137" s="13">
        <v>54</v>
      </c>
      <c r="H137" s="13">
        <v>74</v>
      </c>
      <c r="I137" s="13">
        <v>70</v>
      </c>
      <c r="J137" s="16">
        <f t="shared" si="4"/>
        <v>340</v>
      </c>
      <c r="K137" s="16">
        <f t="shared" si="5"/>
        <v>68</v>
      </c>
      <c r="L137" s="13">
        <v>69</v>
      </c>
    </row>
    <row r="138" customHeight="1" spans="1:12">
      <c r="A138" s="13">
        <v>134</v>
      </c>
      <c r="B138" s="14">
        <v>14150636</v>
      </c>
      <c r="C138" s="14" t="s">
        <v>7</v>
      </c>
      <c r="D138" s="14" t="s">
        <v>323</v>
      </c>
      <c r="E138" s="13">
        <v>71</v>
      </c>
      <c r="F138" s="13">
        <v>80</v>
      </c>
      <c r="G138" s="13">
        <v>57</v>
      </c>
      <c r="H138" s="13">
        <v>50</v>
      </c>
      <c r="I138" s="13">
        <v>82</v>
      </c>
      <c r="J138" s="16">
        <f t="shared" si="4"/>
        <v>340</v>
      </c>
      <c r="K138" s="16">
        <f t="shared" si="5"/>
        <v>68</v>
      </c>
      <c r="L138" s="13">
        <v>67</v>
      </c>
    </row>
    <row r="139" customHeight="1" spans="1:12">
      <c r="A139" s="13">
        <v>135</v>
      </c>
      <c r="B139" s="14">
        <v>14150626</v>
      </c>
      <c r="C139" s="14" t="s">
        <v>11</v>
      </c>
      <c r="D139" s="14" t="s">
        <v>324</v>
      </c>
      <c r="E139" s="13">
        <v>57</v>
      </c>
      <c r="F139" s="13">
        <v>81</v>
      </c>
      <c r="G139" s="13">
        <v>57</v>
      </c>
      <c r="H139" s="13">
        <v>57</v>
      </c>
      <c r="I139" s="13">
        <v>87</v>
      </c>
      <c r="J139" s="16">
        <f t="shared" si="4"/>
        <v>339</v>
      </c>
      <c r="K139" s="16">
        <f t="shared" si="5"/>
        <v>67.8</v>
      </c>
      <c r="L139" s="13">
        <v>63</v>
      </c>
    </row>
    <row r="140" customHeight="1" spans="1:12">
      <c r="A140" s="13">
        <v>136</v>
      </c>
      <c r="B140" s="14">
        <v>14150550</v>
      </c>
      <c r="C140" s="14" t="s">
        <v>11</v>
      </c>
      <c r="D140" s="14" t="s">
        <v>325</v>
      </c>
      <c r="E140" s="13">
        <v>79</v>
      </c>
      <c r="F140" s="13">
        <v>84</v>
      </c>
      <c r="G140" s="13">
        <v>56</v>
      </c>
      <c r="H140" s="13">
        <v>36</v>
      </c>
      <c r="I140" s="13">
        <v>83</v>
      </c>
      <c r="J140" s="16">
        <f t="shared" si="4"/>
        <v>338</v>
      </c>
      <c r="K140" s="16">
        <f t="shared" si="5"/>
        <v>67.6</v>
      </c>
      <c r="L140" s="13">
        <v>62</v>
      </c>
    </row>
    <row r="141" customHeight="1" spans="1:12">
      <c r="A141" s="13">
        <v>137</v>
      </c>
      <c r="B141" s="14">
        <v>14150537</v>
      </c>
      <c r="C141" s="14" t="s">
        <v>7</v>
      </c>
      <c r="D141" s="14" t="s">
        <v>326</v>
      </c>
      <c r="E141" s="13">
        <v>86</v>
      </c>
      <c r="F141" s="13">
        <v>83</v>
      </c>
      <c r="G141" s="13">
        <v>47</v>
      </c>
      <c r="H141" s="13">
        <v>60</v>
      </c>
      <c r="I141" s="13">
        <v>60</v>
      </c>
      <c r="J141" s="16">
        <f t="shared" si="4"/>
        <v>336</v>
      </c>
      <c r="K141" s="16">
        <f t="shared" si="5"/>
        <v>67.2</v>
      </c>
      <c r="L141" s="13">
        <v>67</v>
      </c>
    </row>
    <row r="142" customHeight="1" spans="1:12">
      <c r="A142" s="13">
        <v>138</v>
      </c>
      <c r="B142" s="14">
        <v>14150619</v>
      </c>
      <c r="C142" s="14" t="s">
        <v>11</v>
      </c>
      <c r="D142" s="14" t="s">
        <v>327</v>
      </c>
      <c r="E142" s="13">
        <v>58</v>
      </c>
      <c r="F142" s="13">
        <v>82</v>
      </c>
      <c r="G142" s="13">
        <v>52</v>
      </c>
      <c r="H142" s="13">
        <v>58</v>
      </c>
      <c r="I142" s="13">
        <v>84</v>
      </c>
      <c r="J142" s="16">
        <f t="shared" si="4"/>
        <v>334</v>
      </c>
      <c r="K142" s="16">
        <f t="shared" si="5"/>
        <v>66.8</v>
      </c>
      <c r="L142" s="13">
        <v>47</v>
      </c>
    </row>
    <row r="143" customHeight="1" spans="1:12">
      <c r="A143" s="13">
        <v>139</v>
      </c>
      <c r="B143" s="14">
        <v>14150500</v>
      </c>
      <c r="C143" s="14" t="s">
        <v>7</v>
      </c>
      <c r="D143" s="14" t="s">
        <v>328</v>
      </c>
      <c r="E143" s="13">
        <v>71</v>
      </c>
      <c r="F143" s="13">
        <v>83</v>
      </c>
      <c r="G143" s="13">
        <v>55</v>
      </c>
      <c r="H143" s="13">
        <v>58</v>
      </c>
      <c r="I143" s="13">
        <v>64</v>
      </c>
      <c r="J143" s="16">
        <f t="shared" si="4"/>
        <v>331</v>
      </c>
      <c r="K143" s="16">
        <f t="shared" si="5"/>
        <v>66.2</v>
      </c>
      <c r="L143" s="13">
        <v>66</v>
      </c>
    </row>
    <row r="144" customHeight="1" spans="1:12">
      <c r="A144" s="13">
        <v>140</v>
      </c>
      <c r="B144" s="14">
        <v>14150527</v>
      </c>
      <c r="C144" s="14" t="s">
        <v>11</v>
      </c>
      <c r="D144" s="14" t="s">
        <v>19</v>
      </c>
      <c r="E144" s="13">
        <v>69</v>
      </c>
      <c r="F144" s="13">
        <v>76</v>
      </c>
      <c r="G144" s="13">
        <v>53</v>
      </c>
      <c r="H144" s="13">
        <v>48</v>
      </c>
      <c r="I144" s="13">
        <v>84</v>
      </c>
      <c r="J144" s="16">
        <f t="shared" si="4"/>
        <v>330</v>
      </c>
      <c r="K144" s="16">
        <f t="shared" si="5"/>
        <v>66</v>
      </c>
      <c r="L144" s="13">
        <v>72</v>
      </c>
    </row>
    <row r="145" customHeight="1" spans="1:12">
      <c r="A145" s="13">
        <v>141</v>
      </c>
      <c r="B145" s="14">
        <v>14150676</v>
      </c>
      <c r="C145" s="14" t="s">
        <v>11</v>
      </c>
      <c r="D145" s="14" t="s">
        <v>329</v>
      </c>
      <c r="E145" s="13">
        <v>85</v>
      </c>
      <c r="F145" s="13">
        <v>58</v>
      </c>
      <c r="G145" s="13">
        <v>57</v>
      </c>
      <c r="H145" s="13">
        <v>58</v>
      </c>
      <c r="I145" s="13">
        <v>72</v>
      </c>
      <c r="J145" s="16">
        <f t="shared" si="4"/>
        <v>330</v>
      </c>
      <c r="K145" s="16">
        <f t="shared" si="5"/>
        <v>66</v>
      </c>
      <c r="L145" s="13">
        <v>42</v>
      </c>
    </row>
    <row r="146" customHeight="1" spans="1:12">
      <c r="A146" s="13">
        <v>142</v>
      </c>
      <c r="B146" s="14">
        <v>14150508</v>
      </c>
      <c r="C146" s="14" t="s">
        <v>11</v>
      </c>
      <c r="D146" s="14" t="s">
        <v>330</v>
      </c>
      <c r="E146" s="13">
        <v>56</v>
      </c>
      <c r="F146" s="13">
        <v>72</v>
      </c>
      <c r="G146" s="13">
        <v>65</v>
      </c>
      <c r="H146" s="13">
        <v>58</v>
      </c>
      <c r="I146" s="13">
        <v>77</v>
      </c>
      <c r="J146" s="16">
        <f t="shared" si="4"/>
        <v>328</v>
      </c>
      <c r="K146" s="16">
        <f t="shared" si="5"/>
        <v>65.6</v>
      </c>
      <c r="L146" s="13">
        <v>56</v>
      </c>
    </row>
    <row r="147" customHeight="1" spans="1:12">
      <c r="A147" s="13">
        <v>143</v>
      </c>
      <c r="B147" s="14">
        <v>14150492</v>
      </c>
      <c r="C147" s="14" t="s">
        <v>7</v>
      </c>
      <c r="D147" s="14" t="s">
        <v>331</v>
      </c>
      <c r="E147" s="13">
        <v>76</v>
      </c>
      <c r="F147" s="13">
        <v>75</v>
      </c>
      <c r="G147" s="13">
        <v>52</v>
      </c>
      <c r="H147" s="13">
        <v>58</v>
      </c>
      <c r="I147" s="13">
        <v>66</v>
      </c>
      <c r="J147" s="16">
        <f t="shared" si="4"/>
        <v>327</v>
      </c>
      <c r="K147" s="16">
        <f t="shared" si="5"/>
        <v>65.4</v>
      </c>
      <c r="L147" s="13"/>
    </row>
    <row r="148" customHeight="1" spans="1:12">
      <c r="A148" s="13">
        <v>144</v>
      </c>
      <c r="B148" s="14">
        <v>14150635</v>
      </c>
      <c r="C148" s="14" t="s">
        <v>7</v>
      </c>
      <c r="D148" s="14" t="s">
        <v>332</v>
      </c>
      <c r="E148" s="13">
        <v>59</v>
      </c>
      <c r="F148" s="13">
        <v>83</v>
      </c>
      <c r="G148" s="13">
        <v>54</v>
      </c>
      <c r="H148" s="13">
        <v>48</v>
      </c>
      <c r="I148" s="13">
        <v>82</v>
      </c>
      <c r="J148" s="16">
        <f t="shared" si="4"/>
        <v>326</v>
      </c>
      <c r="K148" s="16">
        <f t="shared" si="5"/>
        <v>65.2</v>
      </c>
      <c r="L148" s="13">
        <v>62</v>
      </c>
    </row>
    <row r="149" customHeight="1" spans="1:12">
      <c r="A149" s="13">
        <v>145</v>
      </c>
      <c r="B149" s="14">
        <v>14150682</v>
      </c>
      <c r="C149" s="14" t="s">
        <v>11</v>
      </c>
      <c r="D149" s="14" t="s">
        <v>333</v>
      </c>
      <c r="E149" s="13">
        <v>71</v>
      </c>
      <c r="F149" s="13">
        <v>74</v>
      </c>
      <c r="G149" s="13">
        <v>54</v>
      </c>
      <c r="H149" s="13">
        <v>56</v>
      </c>
      <c r="I149" s="13">
        <v>69</v>
      </c>
      <c r="J149" s="16">
        <f t="shared" si="4"/>
        <v>324</v>
      </c>
      <c r="K149" s="16">
        <f t="shared" si="5"/>
        <v>64.8</v>
      </c>
      <c r="L149" s="13"/>
    </row>
    <row r="150" customHeight="1" spans="1:12">
      <c r="A150" s="13">
        <v>146</v>
      </c>
      <c r="B150" s="14">
        <v>14150570</v>
      </c>
      <c r="C150" s="14" t="s">
        <v>7</v>
      </c>
      <c r="D150" s="14" t="s">
        <v>334</v>
      </c>
      <c r="E150" s="13">
        <v>65</v>
      </c>
      <c r="F150" s="13">
        <v>79</v>
      </c>
      <c r="G150" s="13">
        <v>60</v>
      </c>
      <c r="H150" s="13">
        <v>50</v>
      </c>
      <c r="I150" s="13">
        <v>67</v>
      </c>
      <c r="J150" s="16">
        <f t="shared" si="4"/>
        <v>321</v>
      </c>
      <c r="K150" s="16">
        <f t="shared" si="5"/>
        <v>64.2</v>
      </c>
      <c r="L150" s="13">
        <v>61</v>
      </c>
    </row>
    <row r="151" customHeight="1" spans="1:12">
      <c r="A151" s="13">
        <v>147</v>
      </c>
      <c r="B151" s="14">
        <v>14150650</v>
      </c>
      <c r="C151" s="14" t="s">
        <v>11</v>
      </c>
      <c r="D151" s="14" t="s">
        <v>274</v>
      </c>
      <c r="E151" s="13">
        <v>75</v>
      </c>
      <c r="F151" s="13">
        <v>60</v>
      </c>
      <c r="G151" s="13">
        <v>55</v>
      </c>
      <c r="H151" s="13">
        <v>54</v>
      </c>
      <c r="I151" s="13">
        <v>75</v>
      </c>
      <c r="J151" s="16">
        <f t="shared" si="4"/>
        <v>319</v>
      </c>
      <c r="K151" s="16">
        <f t="shared" si="5"/>
        <v>63.8</v>
      </c>
      <c r="L151" s="13">
        <v>50</v>
      </c>
    </row>
    <row r="152" customHeight="1" spans="1:12">
      <c r="A152" s="13">
        <v>148</v>
      </c>
      <c r="B152" s="14">
        <v>14150564</v>
      </c>
      <c r="C152" s="14" t="s">
        <v>11</v>
      </c>
      <c r="D152" s="14" t="s">
        <v>247</v>
      </c>
      <c r="E152" s="13">
        <v>58</v>
      </c>
      <c r="F152" s="13">
        <v>67</v>
      </c>
      <c r="G152" s="13">
        <v>70</v>
      </c>
      <c r="H152" s="13">
        <v>49</v>
      </c>
      <c r="I152" s="13">
        <v>73</v>
      </c>
      <c r="J152" s="16">
        <f t="shared" si="4"/>
        <v>317</v>
      </c>
      <c r="K152" s="16">
        <f t="shared" si="5"/>
        <v>63.4</v>
      </c>
      <c r="L152" s="13">
        <v>62</v>
      </c>
    </row>
    <row r="153" customHeight="1" spans="1:12">
      <c r="A153" s="13">
        <v>149</v>
      </c>
      <c r="B153" s="14">
        <v>14150522</v>
      </c>
      <c r="C153" s="14" t="s">
        <v>11</v>
      </c>
      <c r="D153" s="14" t="s">
        <v>335</v>
      </c>
      <c r="E153" s="13">
        <v>67</v>
      </c>
      <c r="F153" s="13">
        <v>72</v>
      </c>
      <c r="G153" s="13">
        <v>66</v>
      </c>
      <c r="H153" s="13">
        <v>50</v>
      </c>
      <c r="I153" s="13">
        <v>61</v>
      </c>
      <c r="J153" s="16">
        <f t="shared" si="4"/>
        <v>316</v>
      </c>
      <c r="K153" s="16">
        <f t="shared" si="5"/>
        <v>63.2</v>
      </c>
      <c r="L153" s="13">
        <v>53</v>
      </c>
    </row>
    <row r="154" customHeight="1" spans="1:12">
      <c r="A154" s="13">
        <v>150</v>
      </c>
      <c r="B154" s="14">
        <v>14150640</v>
      </c>
      <c r="C154" s="14" t="s">
        <v>11</v>
      </c>
      <c r="D154" s="14" t="s">
        <v>336</v>
      </c>
      <c r="E154" s="13">
        <v>55</v>
      </c>
      <c r="F154" s="13">
        <v>79</v>
      </c>
      <c r="G154" s="13">
        <v>50</v>
      </c>
      <c r="H154" s="13">
        <v>64</v>
      </c>
      <c r="I154" s="13">
        <v>66</v>
      </c>
      <c r="J154" s="16">
        <f t="shared" si="4"/>
        <v>314</v>
      </c>
      <c r="K154" s="16">
        <f t="shared" si="5"/>
        <v>62.8</v>
      </c>
      <c r="L154" s="13">
        <v>65</v>
      </c>
    </row>
    <row r="155" customHeight="1" spans="1:12">
      <c r="A155" s="13">
        <v>151</v>
      </c>
      <c r="B155" s="14">
        <v>14150490</v>
      </c>
      <c r="C155" s="14" t="s">
        <v>11</v>
      </c>
      <c r="D155" s="14" t="s">
        <v>337</v>
      </c>
      <c r="E155" s="13">
        <v>77</v>
      </c>
      <c r="F155" s="13">
        <v>65</v>
      </c>
      <c r="G155" s="13">
        <v>54</v>
      </c>
      <c r="H155" s="13">
        <v>51</v>
      </c>
      <c r="I155" s="13">
        <v>66</v>
      </c>
      <c r="J155" s="16">
        <f t="shared" si="4"/>
        <v>313</v>
      </c>
      <c r="K155" s="16">
        <f t="shared" si="5"/>
        <v>62.6</v>
      </c>
      <c r="L155" s="13">
        <v>68</v>
      </c>
    </row>
    <row r="156" customHeight="1" spans="1:12">
      <c r="A156" s="13">
        <v>152</v>
      </c>
      <c r="B156" s="14">
        <v>14150516</v>
      </c>
      <c r="C156" s="14" t="s">
        <v>11</v>
      </c>
      <c r="D156" s="14" t="s">
        <v>338</v>
      </c>
      <c r="E156" s="13">
        <v>82</v>
      </c>
      <c r="F156" s="13">
        <v>69</v>
      </c>
      <c r="G156" s="13">
        <v>57</v>
      </c>
      <c r="H156" s="13">
        <v>43</v>
      </c>
      <c r="I156" s="13">
        <v>61</v>
      </c>
      <c r="J156" s="16">
        <f t="shared" si="4"/>
        <v>312</v>
      </c>
      <c r="K156" s="16">
        <f t="shared" si="5"/>
        <v>62.4</v>
      </c>
      <c r="L156" s="13">
        <v>57</v>
      </c>
    </row>
    <row r="157" customHeight="1" spans="1:12">
      <c r="A157" s="13">
        <v>153</v>
      </c>
      <c r="B157" s="14">
        <v>14150582</v>
      </c>
      <c r="C157" s="14" t="s">
        <v>7</v>
      </c>
      <c r="D157" s="14" t="s">
        <v>148</v>
      </c>
      <c r="E157" s="13">
        <v>70</v>
      </c>
      <c r="F157" s="13">
        <v>89</v>
      </c>
      <c r="G157" s="13">
        <v>41</v>
      </c>
      <c r="H157" s="13">
        <v>46</v>
      </c>
      <c r="I157" s="13">
        <v>65</v>
      </c>
      <c r="J157" s="16">
        <f t="shared" si="4"/>
        <v>311</v>
      </c>
      <c r="K157" s="16">
        <f t="shared" si="5"/>
        <v>62.2</v>
      </c>
      <c r="L157" s="13">
        <v>74</v>
      </c>
    </row>
    <row r="158" customHeight="1" spans="1:12">
      <c r="A158" s="13">
        <v>154</v>
      </c>
      <c r="B158" s="14">
        <v>14150624</v>
      </c>
      <c r="C158" s="14" t="s">
        <v>11</v>
      </c>
      <c r="D158" s="14" t="s">
        <v>149</v>
      </c>
      <c r="E158" s="13">
        <v>71</v>
      </c>
      <c r="F158" s="13">
        <v>77</v>
      </c>
      <c r="G158" s="13">
        <v>48</v>
      </c>
      <c r="H158" s="13">
        <v>46</v>
      </c>
      <c r="I158" s="13">
        <v>67</v>
      </c>
      <c r="J158" s="16">
        <f t="shared" si="4"/>
        <v>309</v>
      </c>
      <c r="K158" s="16">
        <f t="shared" si="5"/>
        <v>61.8</v>
      </c>
      <c r="L158" s="13">
        <v>47</v>
      </c>
    </row>
    <row r="159" customHeight="1" spans="1:12">
      <c r="A159" s="13">
        <v>155</v>
      </c>
      <c r="B159" s="14">
        <v>14150521</v>
      </c>
      <c r="C159" s="14" t="s">
        <v>7</v>
      </c>
      <c r="D159" s="14" t="s">
        <v>339</v>
      </c>
      <c r="E159" s="13">
        <v>69</v>
      </c>
      <c r="F159" s="13">
        <v>85</v>
      </c>
      <c r="G159" s="13">
        <v>44</v>
      </c>
      <c r="H159" s="13">
        <v>41</v>
      </c>
      <c r="I159" s="13">
        <v>69</v>
      </c>
      <c r="J159" s="16">
        <f t="shared" si="4"/>
        <v>308</v>
      </c>
      <c r="K159" s="16">
        <f t="shared" si="5"/>
        <v>61.6</v>
      </c>
      <c r="L159" s="13">
        <v>73</v>
      </c>
    </row>
    <row r="160" customHeight="1" spans="1:12">
      <c r="A160" s="13">
        <v>156</v>
      </c>
      <c r="B160" s="14">
        <v>14150608</v>
      </c>
      <c r="C160" s="14" t="s">
        <v>7</v>
      </c>
      <c r="D160" s="14" t="s">
        <v>170</v>
      </c>
      <c r="E160" s="13">
        <v>61</v>
      </c>
      <c r="F160" s="13">
        <v>83</v>
      </c>
      <c r="G160" s="13">
        <v>50</v>
      </c>
      <c r="H160" s="13">
        <v>47</v>
      </c>
      <c r="I160" s="13">
        <v>64</v>
      </c>
      <c r="J160" s="16">
        <f t="shared" si="4"/>
        <v>305</v>
      </c>
      <c r="K160" s="16">
        <f t="shared" si="5"/>
        <v>61</v>
      </c>
      <c r="L160" s="13">
        <v>59</v>
      </c>
    </row>
    <row r="161" customHeight="1" spans="1:12">
      <c r="A161" s="13">
        <v>157</v>
      </c>
      <c r="B161" s="14">
        <v>14150657</v>
      </c>
      <c r="C161" s="14" t="s">
        <v>11</v>
      </c>
      <c r="D161" s="14" t="s">
        <v>340</v>
      </c>
      <c r="E161" s="13">
        <v>71</v>
      </c>
      <c r="F161" s="13">
        <v>71</v>
      </c>
      <c r="G161" s="13">
        <v>47</v>
      </c>
      <c r="H161" s="13">
        <v>38</v>
      </c>
      <c r="I161" s="13">
        <v>77</v>
      </c>
      <c r="J161" s="16">
        <f t="shared" si="4"/>
        <v>304</v>
      </c>
      <c r="K161" s="16">
        <f t="shared" si="5"/>
        <v>60.8</v>
      </c>
      <c r="L161" s="13">
        <v>60</v>
      </c>
    </row>
    <row r="162" customHeight="1" spans="1:12">
      <c r="A162" s="13">
        <v>158</v>
      </c>
      <c r="B162" s="14">
        <v>14150642</v>
      </c>
      <c r="C162" s="14" t="s">
        <v>7</v>
      </c>
      <c r="D162" s="14" t="s">
        <v>341</v>
      </c>
      <c r="E162" s="13">
        <v>71</v>
      </c>
      <c r="F162" s="13">
        <v>73</v>
      </c>
      <c r="G162" s="13">
        <v>41</v>
      </c>
      <c r="H162" s="13">
        <v>52</v>
      </c>
      <c r="I162" s="13">
        <v>66</v>
      </c>
      <c r="J162" s="16">
        <f t="shared" si="4"/>
        <v>303</v>
      </c>
      <c r="K162" s="16">
        <f t="shared" si="5"/>
        <v>60.6</v>
      </c>
      <c r="L162" s="13">
        <v>75</v>
      </c>
    </row>
    <row r="163" customHeight="1" spans="1:12">
      <c r="A163" s="13">
        <v>159</v>
      </c>
      <c r="B163" s="14">
        <v>14150526</v>
      </c>
      <c r="C163" s="14" t="s">
        <v>7</v>
      </c>
      <c r="D163" s="14" t="s">
        <v>342</v>
      </c>
      <c r="E163" s="13">
        <v>59</v>
      </c>
      <c r="F163" s="13">
        <v>86</v>
      </c>
      <c r="G163" s="13">
        <v>44</v>
      </c>
      <c r="H163" s="13">
        <v>40</v>
      </c>
      <c r="I163" s="13">
        <v>73</v>
      </c>
      <c r="J163" s="16">
        <f t="shared" si="4"/>
        <v>302</v>
      </c>
      <c r="K163" s="16">
        <f t="shared" si="5"/>
        <v>60.4</v>
      </c>
      <c r="L163" s="13">
        <v>68</v>
      </c>
    </row>
    <row r="164" customHeight="1" spans="1:12">
      <c r="A164" s="13">
        <v>160</v>
      </c>
      <c r="B164" s="14">
        <v>14150610</v>
      </c>
      <c r="C164" s="14" t="s">
        <v>7</v>
      </c>
      <c r="D164" s="14" t="s">
        <v>343</v>
      </c>
      <c r="E164" s="13">
        <v>76</v>
      </c>
      <c r="F164" s="13">
        <v>81</v>
      </c>
      <c r="G164" s="13">
        <v>33</v>
      </c>
      <c r="H164" s="13">
        <v>48</v>
      </c>
      <c r="I164" s="13">
        <v>63</v>
      </c>
      <c r="J164" s="16">
        <f t="shared" si="4"/>
        <v>301</v>
      </c>
      <c r="K164" s="16">
        <f t="shared" si="5"/>
        <v>60.2</v>
      </c>
      <c r="L164" s="13">
        <v>66</v>
      </c>
    </row>
    <row r="165" customHeight="1" spans="1:12">
      <c r="A165" s="13">
        <v>161</v>
      </c>
      <c r="B165" s="14">
        <v>14150663</v>
      </c>
      <c r="C165" s="14" t="s">
        <v>11</v>
      </c>
      <c r="D165" s="14" t="s">
        <v>344</v>
      </c>
      <c r="E165" s="13">
        <v>78</v>
      </c>
      <c r="F165" s="13">
        <v>62</v>
      </c>
      <c r="G165" s="13">
        <v>52</v>
      </c>
      <c r="H165" s="13">
        <v>42</v>
      </c>
      <c r="I165" s="13">
        <v>62</v>
      </c>
      <c r="J165" s="16">
        <f t="shared" si="4"/>
        <v>296</v>
      </c>
      <c r="K165" s="16">
        <f t="shared" si="5"/>
        <v>59.2</v>
      </c>
      <c r="L165" s="13">
        <v>56</v>
      </c>
    </row>
    <row r="166" customHeight="1" spans="1:12">
      <c r="A166" s="13">
        <v>162</v>
      </c>
      <c r="B166" s="14">
        <v>14150569</v>
      </c>
      <c r="C166" s="14" t="s">
        <v>7</v>
      </c>
      <c r="D166" s="14" t="s">
        <v>345</v>
      </c>
      <c r="E166" s="13">
        <v>58</v>
      </c>
      <c r="F166" s="13">
        <v>75</v>
      </c>
      <c r="G166" s="13">
        <v>40</v>
      </c>
      <c r="H166" s="13">
        <v>43</v>
      </c>
      <c r="I166" s="13">
        <v>78</v>
      </c>
      <c r="J166" s="16">
        <f t="shared" si="4"/>
        <v>294</v>
      </c>
      <c r="K166" s="16">
        <f t="shared" si="5"/>
        <v>58.8</v>
      </c>
      <c r="L166" s="13">
        <v>64</v>
      </c>
    </row>
    <row r="167" customHeight="1" spans="1:12">
      <c r="A167" s="13">
        <v>163</v>
      </c>
      <c r="B167" s="14">
        <v>14150630</v>
      </c>
      <c r="C167" s="14" t="s">
        <v>11</v>
      </c>
      <c r="D167" s="14" t="s">
        <v>149</v>
      </c>
      <c r="E167" s="13">
        <v>66</v>
      </c>
      <c r="F167" s="13">
        <v>81</v>
      </c>
      <c r="G167" s="13">
        <v>45</v>
      </c>
      <c r="H167" s="13">
        <v>36</v>
      </c>
      <c r="I167" s="13">
        <v>66</v>
      </c>
      <c r="J167" s="16">
        <f t="shared" si="4"/>
        <v>294</v>
      </c>
      <c r="K167" s="16">
        <f t="shared" si="5"/>
        <v>58.8</v>
      </c>
      <c r="L167" s="13">
        <v>66</v>
      </c>
    </row>
    <row r="168" customHeight="1" spans="1:12">
      <c r="A168" s="13">
        <v>164</v>
      </c>
      <c r="B168" s="14">
        <v>14150633</v>
      </c>
      <c r="C168" s="14" t="s">
        <v>11</v>
      </c>
      <c r="D168" s="14" t="s">
        <v>346</v>
      </c>
      <c r="E168" s="13">
        <v>62</v>
      </c>
      <c r="F168" s="13">
        <v>73</v>
      </c>
      <c r="G168" s="13">
        <v>43</v>
      </c>
      <c r="H168" s="13">
        <v>50</v>
      </c>
      <c r="I168" s="13">
        <v>66</v>
      </c>
      <c r="J168" s="16">
        <f t="shared" si="4"/>
        <v>294</v>
      </c>
      <c r="K168" s="16">
        <f t="shared" si="5"/>
        <v>58.8</v>
      </c>
      <c r="L168" s="13">
        <v>53</v>
      </c>
    </row>
    <row r="169" customHeight="1" spans="1:12">
      <c r="A169" s="13">
        <v>165</v>
      </c>
      <c r="B169" s="14">
        <v>14150501</v>
      </c>
      <c r="C169" s="14" t="s">
        <v>7</v>
      </c>
      <c r="D169" s="14" t="s">
        <v>347</v>
      </c>
      <c r="E169" s="13">
        <v>54</v>
      </c>
      <c r="F169" s="13">
        <v>85</v>
      </c>
      <c r="G169" s="13">
        <v>43</v>
      </c>
      <c r="H169" s="13">
        <v>37</v>
      </c>
      <c r="I169" s="13">
        <v>74</v>
      </c>
      <c r="J169" s="16">
        <f t="shared" si="4"/>
        <v>293</v>
      </c>
      <c r="K169" s="16">
        <f t="shared" si="5"/>
        <v>58.6</v>
      </c>
      <c r="L169" s="13">
        <v>61</v>
      </c>
    </row>
    <row r="170" customHeight="1" spans="1:12">
      <c r="A170" s="13">
        <v>166</v>
      </c>
      <c r="B170" s="14">
        <v>14150580</v>
      </c>
      <c r="C170" s="14" t="s">
        <v>11</v>
      </c>
      <c r="D170" s="14" t="s">
        <v>348</v>
      </c>
      <c r="E170" s="13">
        <v>58</v>
      </c>
      <c r="F170" s="13">
        <v>79</v>
      </c>
      <c r="G170" s="13">
        <v>47</v>
      </c>
      <c r="H170" s="13">
        <v>49</v>
      </c>
      <c r="I170" s="13">
        <v>54</v>
      </c>
      <c r="J170" s="16">
        <f t="shared" si="4"/>
        <v>287</v>
      </c>
      <c r="K170" s="16">
        <f t="shared" si="5"/>
        <v>57.4</v>
      </c>
      <c r="L170" s="13">
        <v>65</v>
      </c>
    </row>
    <row r="171" customHeight="1" spans="1:12">
      <c r="A171" s="13">
        <v>167</v>
      </c>
      <c r="B171" s="14">
        <v>14150672</v>
      </c>
      <c r="C171" s="14" t="s">
        <v>11</v>
      </c>
      <c r="D171" s="14" t="s">
        <v>349</v>
      </c>
      <c r="E171" s="13">
        <v>77</v>
      </c>
      <c r="F171" s="13">
        <v>74</v>
      </c>
      <c r="G171" s="13">
        <v>37</v>
      </c>
      <c r="H171" s="13">
        <v>38</v>
      </c>
      <c r="I171" s="13">
        <v>60</v>
      </c>
      <c r="J171" s="16">
        <f t="shared" si="4"/>
        <v>286</v>
      </c>
      <c r="K171" s="16">
        <f t="shared" si="5"/>
        <v>57.2</v>
      </c>
      <c r="L171" s="13">
        <v>51</v>
      </c>
    </row>
    <row r="172" customHeight="1" spans="1:12">
      <c r="A172" s="13">
        <v>168</v>
      </c>
      <c r="B172" s="14">
        <v>14150622</v>
      </c>
      <c r="C172" s="14" t="s">
        <v>11</v>
      </c>
      <c r="D172" s="14" t="s">
        <v>350</v>
      </c>
      <c r="E172" s="13">
        <v>64</v>
      </c>
      <c r="F172" s="13">
        <v>66</v>
      </c>
      <c r="G172" s="13">
        <v>40</v>
      </c>
      <c r="H172" s="13">
        <v>57</v>
      </c>
      <c r="I172" s="13">
        <v>54</v>
      </c>
      <c r="J172" s="16">
        <f t="shared" si="4"/>
        <v>281</v>
      </c>
      <c r="K172" s="16">
        <f t="shared" si="5"/>
        <v>56.2</v>
      </c>
      <c r="L172" s="13">
        <v>66</v>
      </c>
    </row>
    <row r="173" customHeight="1" spans="1:12">
      <c r="A173" s="13">
        <v>169</v>
      </c>
      <c r="B173" s="14">
        <v>14150627</v>
      </c>
      <c r="C173" s="14" t="s">
        <v>11</v>
      </c>
      <c r="D173" s="14" t="s">
        <v>351</v>
      </c>
      <c r="E173" s="13">
        <v>64</v>
      </c>
      <c r="F173" s="13">
        <v>68</v>
      </c>
      <c r="G173" s="13">
        <v>45</v>
      </c>
      <c r="H173" s="13">
        <v>41</v>
      </c>
      <c r="I173" s="13">
        <v>63</v>
      </c>
      <c r="J173" s="16">
        <f t="shared" si="4"/>
        <v>281</v>
      </c>
      <c r="K173" s="16">
        <f t="shared" si="5"/>
        <v>56.2</v>
      </c>
      <c r="L173" s="13">
        <v>51</v>
      </c>
    </row>
    <row r="174" customHeight="1" spans="1:12">
      <c r="A174" s="13">
        <v>170</v>
      </c>
      <c r="B174" s="14">
        <v>14150566</v>
      </c>
      <c r="C174" s="14" t="s">
        <v>7</v>
      </c>
      <c r="D174" s="14" t="s">
        <v>352</v>
      </c>
      <c r="E174" s="13">
        <v>68</v>
      </c>
      <c r="F174" s="13">
        <v>69</v>
      </c>
      <c r="G174" s="13">
        <v>38</v>
      </c>
      <c r="H174" s="13">
        <v>39</v>
      </c>
      <c r="I174" s="13">
        <v>66</v>
      </c>
      <c r="J174" s="16">
        <f t="shared" si="4"/>
        <v>280</v>
      </c>
      <c r="K174" s="16">
        <f t="shared" si="5"/>
        <v>56</v>
      </c>
      <c r="L174" s="13">
        <v>61</v>
      </c>
    </row>
    <row r="175" customHeight="1" spans="1:12">
      <c r="A175" s="13">
        <v>171</v>
      </c>
      <c r="B175" s="14">
        <v>14150609</v>
      </c>
      <c r="C175" s="14" t="s">
        <v>11</v>
      </c>
      <c r="D175" s="14" t="s">
        <v>353</v>
      </c>
      <c r="E175" s="13">
        <v>62</v>
      </c>
      <c r="F175" s="13">
        <v>80</v>
      </c>
      <c r="G175" s="13">
        <v>48</v>
      </c>
      <c r="H175" s="13">
        <v>35</v>
      </c>
      <c r="I175" s="13">
        <v>53</v>
      </c>
      <c r="J175" s="16">
        <f t="shared" si="4"/>
        <v>278</v>
      </c>
      <c r="K175" s="16">
        <f t="shared" si="5"/>
        <v>55.6</v>
      </c>
      <c r="L175" s="13">
        <v>51</v>
      </c>
    </row>
    <row r="176" customHeight="1" spans="1:12">
      <c r="A176" s="13">
        <v>172</v>
      </c>
      <c r="B176" s="14">
        <v>14150489</v>
      </c>
      <c r="C176" s="14" t="s">
        <v>11</v>
      </c>
      <c r="D176" s="14" t="s">
        <v>354</v>
      </c>
      <c r="E176" s="13">
        <v>70</v>
      </c>
      <c r="F176" s="13">
        <v>64</v>
      </c>
      <c r="G176" s="13">
        <v>54</v>
      </c>
      <c r="H176" s="13">
        <v>36</v>
      </c>
      <c r="I176" s="13">
        <v>50</v>
      </c>
      <c r="J176" s="16">
        <f t="shared" si="4"/>
        <v>274</v>
      </c>
      <c r="K176" s="16">
        <f t="shared" si="5"/>
        <v>54.8</v>
      </c>
      <c r="L176" s="13">
        <v>52</v>
      </c>
    </row>
    <row r="177" customHeight="1" spans="1:12">
      <c r="A177" s="13">
        <v>173</v>
      </c>
      <c r="B177" s="14">
        <v>14150681</v>
      </c>
      <c r="C177" s="14" t="s">
        <v>11</v>
      </c>
      <c r="D177" s="14" t="s">
        <v>21</v>
      </c>
      <c r="E177" s="13">
        <v>69</v>
      </c>
      <c r="F177" s="13">
        <v>71</v>
      </c>
      <c r="G177" s="40">
        <v>27</v>
      </c>
      <c r="H177" s="13">
        <v>38</v>
      </c>
      <c r="I177" s="13">
        <v>68</v>
      </c>
      <c r="J177" s="16">
        <f t="shared" si="4"/>
        <v>273</v>
      </c>
      <c r="K177" s="16">
        <f t="shared" si="5"/>
        <v>54.6</v>
      </c>
      <c r="L177" s="13">
        <v>64</v>
      </c>
    </row>
    <row r="178" customHeight="1" spans="1:12">
      <c r="A178" s="13">
        <v>174</v>
      </c>
      <c r="B178" s="14">
        <v>14150486</v>
      </c>
      <c r="C178" s="14" t="s">
        <v>11</v>
      </c>
      <c r="D178" s="14" t="s">
        <v>355</v>
      </c>
      <c r="E178" s="13">
        <v>53</v>
      </c>
      <c r="F178" s="13">
        <v>66</v>
      </c>
      <c r="G178" s="13">
        <v>57</v>
      </c>
      <c r="H178" s="13">
        <v>49</v>
      </c>
      <c r="I178" s="13">
        <v>47</v>
      </c>
      <c r="J178" s="16">
        <f t="shared" si="4"/>
        <v>272</v>
      </c>
      <c r="K178" s="16">
        <f t="shared" si="5"/>
        <v>54.4</v>
      </c>
      <c r="L178" s="13">
        <v>53</v>
      </c>
    </row>
    <row r="179" customHeight="1" spans="1:12">
      <c r="A179" s="13">
        <v>175</v>
      </c>
      <c r="B179" s="14">
        <v>14150547</v>
      </c>
      <c r="C179" s="14" t="s">
        <v>11</v>
      </c>
      <c r="D179" s="14" t="s">
        <v>356</v>
      </c>
      <c r="E179" s="13">
        <v>59</v>
      </c>
      <c r="F179" s="13">
        <v>66</v>
      </c>
      <c r="G179" s="13">
        <v>45</v>
      </c>
      <c r="H179" s="13">
        <v>36</v>
      </c>
      <c r="I179" s="13">
        <v>64</v>
      </c>
      <c r="J179" s="16">
        <f t="shared" si="4"/>
        <v>270</v>
      </c>
      <c r="K179" s="16">
        <f t="shared" si="5"/>
        <v>54</v>
      </c>
      <c r="L179" s="13">
        <v>51</v>
      </c>
    </row>
    <row r="180" customHeight="1" spans="1:12">
      <c r="A180" s="13">
        <v>176</v>
      </c>
      <c r="B180" s="14">
        <v>14150497</v>
      </c>
      <c r="C180" s="14" t="s">
        <v>7</v>
      </c>
      <c r="D180" s="14" t="s">
        <v>357</v>
      </c>
      <c r="E180" s="13">
        <v>54</v>
      </c>
      <c r="F180" s="13">
        <v>75</v>
      </c>
      <c r="G180" s="13">
        <v>37</v>
      </c>
      <c r="H180" s="13">
        <v>41</v>
      </c>
      <c r="I180" s="13">
        <v>60</v>
      </c>
      <c r="J180" s="16">
        <f t="shared" si="4"/>
        <v>267</v>
      </c>
      <c r="K180" s="16">
        <f t="shared" si="5"/>
        <v>53.4</v>
      </c>
      <c r="L180" s="13">
        <v>72</v>
      </c>
    </row>
    <row r="181" customHeight="1" spans="1:12">
      <c r="A181" s="13">
        <v>177</v>
      </c>
      <c r="B181" s="14">
        <v>14150541</v>
      </c>
      <c r="C181" s="14" t="s">
        <v>11</v>
      </c>
      <c r="D181" s="14" t="s">
        <v>358</v>
      </c>
      <c r="E181" s="13">
        <v>54</v>
      </c>
      <c r="F181" s="13">
        <v>74</v>
      </c>
      <c r="G181" s="13">
        <v>39</v>
      </c>
      <c r="H181" s="13">
        <v>36</v>
      </c>
      <c r="I181" s="13">
        <v>64</v>
      </c>
      <c r="J181" s="16">
        <f t="shared" si="4"/>
        <v>267</v>
      </c>
      <c r="K181" s="16">
        <f t="shared" si="5"/>
        <v>53.4</v>
      </c>
      <c r="L181" s="13">
        <v>53</v>
      </c>
    </row>
    <row r="182" customHeight="1" spans="1:12">
      <c r="A182" s="13">
        <v>178</v>
      </c>
      <c r="B182" s="14">
        <v>14150601</v>
      </c>
      <c r="C182" s="14" t="s">
        <v>7</v>
      </c>
      <c r="D182" s="14" t="s">
        <v>359</v>
      </c>
      <c r="E182" s="13">
        <v>65</v>
      </c>
      <c r="F182" s="13">
        <v>71</v>
      </c>
      <c r="G182" s="13">
        <v>41</v>
      </c>
      <c r="H182" s="13">
        <v>44</v>
      </c>
      <c r="I182" s="13">
        <v>44</v>
      </c>
      <c r="J182" s="16">
        <f t="shared" si="4"/>
        <v>265</v>
      </c>
      <c r="K182" s="16">
        <f t="shared" si="5"/>
        <v>53</v>
      </c>
      <c r="L182" s="13">
        <v>59</v>
      </c>
    </row>
    <row r="183" customHeight="1" spans="1:12">
      <c r="A183" s="13">
        <v>179</v>
      </c>
      <c r="B183" s="14">
        <v>14150588</v>
      </c>
      <c r="C183" s="14" t="s">
        <v>11</v>
      </c>
      <c r="D183" s="14" t="s">
        <v>360</v>
      </c>
      <c r="E183" s="13">
        <v>53</v>
      </c>
      <c r="F183" s="13">
        <v>78</v>
      </c>
      <c r="G183" s="13">
        <v>41</v>
      </c>
      <c r="H183" s="13">
        <v>41</v>
      </c>
      <c r="I183" s="13">
        <v>51</v>
      </c>
      <c r="J183" s="16">
        <f t="shared" si="4"/>
        <v>264</v>
      </c>
      <c r="K183" s="16">
        <f t="shared" si="5"/>
        <v>52.8</v>
      </c>
      <c r="L183" s="13">
        <v>52</v>
      </c>
    </row>
    <row r="184" customHeight="1" spans="1:12">
      <c r="A184" s="13">
        <v>180</v>
      </c>
      <c r="B184" s="14">
        <v>14150534</v>
      </c>
      <c r="C184" s="14" t="s">
        <v>7</v>
      </c>
      <c r="D184" s="14" t="s">
        <v>361</v>
      </c>
      <c r="E184" s="13">
        <v>55</v>
      </c>
      <c r="F184" s="13">
        <v>76</v>
      </c>
      <c r="G184" s="13">
        <v>41</v>
      </c>
      <c r="H184" s="13">
        <v>37</v>
      </c>
      <c r="I184" s="13">
        <v>52</v>
      </c>
      <c r="J184" s="16">
        <f t="shared" si="4"/>
        <v>261</v>
      </c>
      <c r="K184" s="16">
        <f t="shared" si="5"/>
        <v>52.2</v>
      </c>
      <c r="L184" s="13">
        <v>52</v>
      </c>
    </row>
    <row r="185" customHeight="1" spans="1:12">
      <c r="A185" s="13">
        <v>181</v>
      </c>
      <c r="B185" s="14">
        <v>14150484</v>
      </c>
      <c r="C185" s="14" t="s">
        <v>11</v>
      </c>
      <c r="D185" s="14" t="s">
        <v>362</v>
      </c>
      <c r="E185" s="13">
        <v>74</v>
      </c>
      <c r="F185" s="13">
        <v>66</v>
      </c>
      <c r="G185" s="13">
        <v>37</v>
      </c>
      <c r="H185" s="13">
        <v>36</v>
      </c>
      <c r="I185" s="13">
        <v>47</v>
      </c>
      <c r="J185" s="16">
        <f t="shared" si="4"/>
        <v>260</v>
      </c>
      <c r="K185" s="16">
        <f t="shared" si="5"/>
        <v>52</v>
      </c>
      <c r="L185" s="13">
        <v>57</v>
      </c>
    </row>
    <row r="186" customHeight="1" spans="1:12">
      <c r="A186" s="13">
        <v>182</v>
      </c>
      <c r="B186" s="14">
        <v>14150524</v>
      </c>
      <c r="C186" s="14" t="s">
        <v>11</v>
      </c>
      <c r="D186" s="14" t="s">
        <v>363</v>
      </c>
      <c r="E186" s="13">
        <v>60</v>
      </c>
      <c r="F186" s="13">
        <v>54</v>
      </c>
      <c r="G186" s="13">
        <v>38</v>
      </c>
      <c r="H186" s="13">
        <v>41</v>
      </c>
      <c r="I186" s="13">
        <v>67</v>
      </c>
      <c r="J186" s="16">
        <f t="shared" si="4"/>
        <v>260</v>
      </c>
      <c r="K186" s="16">
        <f t="shared" si="5"/>
        <v>52</v>
      </c>
      <c r="L186" s="13">
        <v>56</v>
      </c>
    </row>
    <row r="187" customHeight="1" spans="1:12">
      <c r="A187" s="13">
        <v>183</v>
      </c>
      <c r="B187" s="14">
        <v>14150623</v>
      </c>
      <c r="C187" s="14" t="s">
        <v>11</v>
      </c>
      <c r="D187" s="14" t="s">
        <v>364</v>
      </c>
      <c r="E187" s="13">
        <v>54</v>
      </c>
      <c r="F187" s="13">
        <v>68</v>
      </c>
      <c r="G187" s="13">
        <v>43</v>
      </c>
      <c r="H187" s="13">
        <v>46</v>
      </c>
      <c r="I187" s="13">
        <v>48</v>
      </c>
      <c r="J187" s="16">
        <f t="shared" si="4"/>
        <v>259</v>
      </c>
      <c r="K187" s="16">
        <f t="shared" si="5"/>
        <v>51.8</v>
      </c>
      <c r="L187" s="13">
        <v>54</v>
      </c>
    </row>
    <row r="188" customHeight="1" spans="1:12">
      <c r="A188" s="13">
        <v>184</v>
      </c>
      <c r="B188" s="14">
        <v>14150586</v>
      </c>
      <c r="C188" s="14" t="s">
        <v>11</v>
      </c>
      <c r="D188" s="14" t="s">
        <v>46</v>
      </c>
      <c r="E188" s="13">
        <v>48</v>
      </c>
      <c r="F188" s="13">
        <v>53</v>
      </c>
      <c r="G188" s="13">
        <v>58</v>
      </c>
      <c r="H188" s="13">
        <v>45</v>
      </c>
      <c r="I188" s="13">
        <v>54</v>
      </c>
      <c r="J188" s="16">
        <f t="shared" si="4"/>
        <v>258</v>
      </c>
      <c r="K188" s="16">
        <f t="shared" si="5"/>
        <v>51.6</v>
      </c>
      <c r="L188" s="13">
        <v>51</v>
      </c>
    </row>
    <row r="189" customHeight="1" spans="1:12">
      <c r="A189" s="13">
        <v>185</v>
      </c>
      <c r="B189" s="14">
        <v>14150594</v>
      </c>
      <c r="C189" s="14" t="s">
        <v>11</v>
      </c>
      <c r="D189" s="14" t="s">
        <v>365</v>
      </c>
      <c r="E189" s="13">
        <v>50</v>
      </c>
      <c r="F189" s="13">
        <v>72</v>
      </c>
      <c r="G189" s="13">
        <v>37</v>
      </c>
      <c r="H189" s="13">
        <v>37</v>
      </c>
      <c r="I189" s="13">
        <v>59</v>
      </c>
      <c r="J189" s="16">
        <f t="shared" si="4"/>
        <v>255</v>
      </c>
      <c r="K189" s="16">
        <f t="shared" si="5"/>
        <v>51</v>
      </c>
      <c r="L189" s="13">
        <v>58</v>
      </c>
    </row>
    <row r="190" customHeight="1" spans="1:12">
      <c r="A190" s="13">
        <v>186</v>
      </c>
      <c r="B190" s="14">
        <v>14150581</v>
      </c>
      <c r="C190" s="14" t="s">
        <v>11</v>
      </c>
      <c r="D190" s="14" t="s">
        <v>366</v>
      </c>
      <c r="E190" s="13">
        <v>43</v>
      </c>
      <c r="F190" s="13">
        <v>66</v>
      </c>
      <c r="G190" s="13">
        <v>52</v>
      </c>
      <c r="H190" s="13">
        <v>42</v>
      </c>
      <c r="I190" s="13">
        <v>50</v>
      </c>
      <c r="J190" s="16">
        <f t="shared" si="4"/>
        <v>253</v>
      </c>
      <c r="K190" s="16">
        <f t="shared" si="5"/>
        <v>50.6</v>
      </c>
      <c r="L190" s="13">
        <v>58</v>
      </c>
    </row>
    <row r="191" customHeight="1" spans="1:12">
      <c r="A191" s="13">
        <v>187</v>
      </c>
      <c r="B191" s="14">
        <v>14150617</v>
      </c>
      <c r="C191" s="14" t="s">
        <v>11</v>
      </c>
      <c r="D191" s="14" t="s">
        <v>320</v>
      </c>
      <c r="E191" s="13">
        <v>45</v>
      </c>
      <c r="F191" s="13">
        <v>63</v>
      </c>
      <c r="G191" s="13">
        <v>38</v>
      </c>
      <c r="H191" s="13">
        <v>37</v>
      </c>
      <c r="I191" s="13">
        <v>67</v>
      </c>
      <c r="J191" s="16">
        <f t="shared" si="4"/>
        <v>250</v>
      </c>
      <c r="K191" s="16">
        <f t="shared" si="5"/>
        <v>50</v>
      </c>
      <c r="L191" s="13">
        <v>53</v>
      </c>
    </row>
    <row r="192" customHeight="1" spans="1:12">
      <c r="A192" s="13">
        <v>188</v>
      </c>
      <c r="B192" s="14">
        <v>14150631</v>
      </c>
      <c r="C192" s="14" t="s">
        <v>11</v>
      </c>
      <c r="D192" s="14" t="s">
        <v>353</v>
      </c>
      <c r="E192" s="13">
        <v>52</v>
      </c>
      <c r="F192" s="13">
        <v>55</v>
      </c>
      <c r="G192" s="13">
        <v>42</v>
      </c>
      <c r="H192" s="13">
        <v>48</v>
      </c>
      <c r="I192" s="13">
        <v>53</v>
      </c>
      <c r="J192" s="16">
        <f t="shared" si="4"/>
        <v>250</v>
      </c>
      <c r="K192" s="16">
        <f t="shared" si="5"/>
        <v>50</v>
      </c>
      <c r="L192" s="13">
        <v>57</v>
      </c>
    </row>
    <row r="193" customHeight="1" spans="1:12">
      <c r="A193" s="13">
        <v>189</v>
      </c>
      <c r="B193" s="14">
        <v>14150669</v>
      </c>
      <c r="C193" s="14" t="s">
        <v>11</v>
      </c>
      <c r="D193" s="14" t="s">
        <v>28</v>
      </c>
      <c r="E193" s="13">
        <v>65</v>
      </c>
      <c r="F193" s="13">
        <v>61</v>
      </c>
      <c r="G193" s="13">
        <v>43</v>
      </c>
      <c r="H193" s="40">
        <v>29</v>
      </c>
      <c r="I193" s="13">
        <v>50</v>
      </c>
      <c r="J193" s="16">
        <f t="shared" si="4"/>
        <v>248</v>
      </c>
      <c r="K193" s="16">
        <f t="shared" si="5"/>
        <v>49.6</v>
      </c>
      <c r="L193" s="13">
        <v>39</v>
      </c>
    </row>
    <row r="194" customHeight="1" spans="1:12">
      <c r="A194" s="13">
        <v>190</v>
      </c>
      <c r="B194" s="14">
        <v>14150554</v>
      </c>
      <c r="C194" s="14" t="s">
        <v>11</v>
      </c>
      <c r="D194" s="14" t="s">
        <v>367</v>
      </c>
      <c r="E194" s="13">
        <v>51</v>
      </c>
      <c r="F194" s="13">
        <v>57</v>
      </c>
      <c r="G194" s="13">
        <v>38</v>
      </c>
      <c r="H194" s="13">
        <v>39</v>
      </c>
      <c r="I194" s="13">
        <v>61</v>
      </c>
      <c r="J194" s="16">
        <f t="shared" si="4"/>
        <v>246</v>
      </c>
      <c r="K194" s="16">
        <f t="shared" si="5"/>
        <v>49.2</v>
      </c>
      <c r="L194" s="13">
        <v>49</v>
      </c>
    </row>
    <row r="195" customHeight="1" spans="1:12">
      <c r="A195" s="13">
        <v>191</v>
      </c>
      <c r="B195" s="14">
        <v>14150577</v>
      </c>
      <c r="C195" s="14" t="s">
        <v>7</v>
      </c>
      <c r="D195" s="14" t="s">
        <v>368</v>
      </c>
      <c r="E195" s="13">
        <v>52</v>
      </c>
      <c r="F195" s="13">
        <v>69</v>
      </c>
      <c r="G195" s="13">
        <v>33</v>
      </c>
      <c r="H195" s="40">
        <v>29</v>
      </c>
      <c r="I195" s="13">
        <v>62</v>
      </c>
      <c r="J195" s="16">
        <f t="shared" si="4"/>
        <v>245</v>
      </c>
      <c r="K195" s="16">
        <f t="shared" si="5"/>
        <v>49</v>
      </c>
      <c r="L195" s="13">
        <v>49</v>
      </c>
    </row>
    <row r="196" customHeight="1" spans="1:12">
      <c r="A196" s="13">
        <v>192</v>
      </c>
      <c r="B196" s="14">
        <v>14150605</v>
      </c>
      <c r="C196" s="14" t="s">
        <v>11</v>
      </c>
      <c r="D196" s="14" t="s">
        <v>369</v>
      </c>
      <c r="E196" s="13">
        <v>43</v>
      </c>
      <c r="F196" s="13">
        <v>70</v>
      </c>
      <c r="G196" s="13">
        <v>42</v>
      </c>
      <c r="H196" s="13">
        <v>33</v>
      </c>
      <c r="I196" s="13">
        <v>51</v>
      </c>
      <c r="J196" s="16">
        <f t="shared" si="4"/>
        <v>239</v>
      </c>
      <c r="K196" s="16">
        <f t="shared" si="5"/>
        <v>47.8</v>
      </c>
      <c r="L196" s="13">
        <v>53</v>
      </c>
    </row>
    <row r="197" customHeight="1" spans="1:12">
      <c r="A197" s="13">
        <v>193</v>
      </c>
      <c r="B197" s="14">
        <v>14150614</v>
      </c>
      <c r="C197" s="14" t="s">
        <v>7</v>
      </c>
      <c r="D197" s="14" t="s">
        <v>77</v>
      </c>
      <c r="E197" s="13">
        <v>52</v>
      </c>
      <c r="F197" s="13">
        <v>63</v>
      </c>
      <c r="G197" s="13">
        <v>37</v>
      </c>
      <c r="H197" s="13">
        <v>33</v>
      </c>
      <c r="I197" s="13">
        <v>52</v>
      </c>
      <c r="J197" s="16">
        <f t="shared" ref="J197:J205" si="6">SUM(E197:I197)</f>
        <v>237</v>
      </c>
      <c r="K197" s="16">
        <f t="shared" ref="K197:K205" si="7">SUM(E197:I197)/5</f>
        <v>47.4</v>
      </c>
      <c r="L197" s="13">
        <v>50</v>
      </c>
    </row>
    <row r="198" customHeight="1" spans="1:12">
      <c r="A198" s="13">
        <v>194</v>
      </c>
      <c r="B198" s="14">
        <v>14150543</v>
      </c>
      <c r="C198" s="14" t="s">
        <v>11</v>
      </c>
      <c r="D198" s="14" t="s">
        <v>370</v>
      </c>
      <c r="E198" s="13">
        <v>45</v>
      </c>
      <c r="F198" s="13">
        <v>56</v>
      </c>
      <c r="G198" s="13">
        <v>41</v>
      </c>
      <c r="H198" s="13">
        <v>40</v>
      </c>
      <c r="I198" s="13">
        <v>53</v>
      </c>
      <c r="J198" s="16">
        <f t="shared" si="6"/>
        <v>235</v>
      </c>
      <c r="K198" s="16">
        <f t="shared" si="7"/>
        <v>47</v>
      </c>
      <c r="L198" s="13">
        <v>53</v>
      </c>
    </row>
    <row r="199" customHeight="1" spans="1:12">
      <c r="A199" s="13">
        <v>195</v>
      </c>
      <c r="B199" s="14">
        <v>14150510</v>
      </c>
      <c r="C199" s="14" t="s">
        <v>11</v>
      </c>
      <c r="D199" s="14" t="s">
        <v>63</v>
      </c>
      <c r="E199" s="13">
        <v>51</v>
      </c>
      <c r="F199" s="13">
        <v>51</v>
      </c>
      <c r="G199" s="13">
        <v>38</v>
      </c>
      <c r="H199" s="13">
        <v>37</v>
      </c>
      <c r="I199" s="13">
        <v>48</v>
      </c>
      <c r="J199" s="16">
        <f t="shared" si="6"/>
        <v>225</v>
      </c>
      <c r="K199" s="16">
        <f t="shared" si="7"/>
        <v>45</v>
      </c>
      <c r="L199" s="13">
        <v>46</v>
      </c>
    </row>
    <row r="200" customHeight="1" spans="1:12">
      <c r="A200" s="13">
        <v>196</v>
      </c>
      <c r="B200" s="14">
        <v>14150488</v>
      </c>
      <c r="C200" s="14" t="s">
        <v>7</v>
      </c>
      <c r="D200" s="14" t="s">
        <v>371</v>
      </c>
      <c r="E200" s="13">
        <v>42</v>
      </c>
      <c r="F200" s="13">
        <v>68</v>
      </c>
      <c r="G200" s="13">
        <v>33</v>
      </c>
      <c r="H200" s="40">
        <v>28</v>
      </c>
      <c r="I200" s="13">
        <v>51</v>
      </c>
      <c r="J200" s="16">
        <f t="shared" si="6"/>
        <v>222</v>
      </c>
      <c r="K200" s="16">
        <f t="shared" si="7"/>
        <v>44.4</v>
      </c>
      <c r="L200" s="13">
        <v>47</v>
      </c>
    </row>
    <row r="201" customHeight="1" spans="1:12">
      <c r="A201" s="13">
        <v>197</v>
      </c>
      <c r="B201" s="14">
        <v>14150487</v>
      </c>
      <c r="C201" s="14" t="s">
        <v>7</v>
      </c>
      <c r="D201" s="14" t="s">
        <v>24</v>
      </c>
      <c r="E201" s="13">
        <v>50</v>
      </c>
      <c r="F201" s="13">
        <v>51</v>
      </c>
      <c r="G201" s="13">
        <v>36</v>
      </c>
      <c r="H201" s="13">
        <v>33</v>
      </c>
      <c r="I201" s="13">
        <v>50</v>
      </c>
      <c r="J201" s="16">
        <f t="shared" si="6"/>
        <v>220</v>
      </c>
      <c r="K201" s="16">
        <f t="shared" si="7"/>
        <v>44</v>
      </c>
      <c r="L201" s="13">
        <v>49</v>
      </c>
    </row>
    <row r="202" customHeight="1" spans="1:12">
      <c r="A202" s="13">
        <v>198</v>
      </c>
      <c r="B202" s="14">
        <v>14150485</v>
      </c>
      <c r="C202" s="14" t="s">
        <v>7</v>
      </c>
      <c r="D202" s="14" t="s">
        <v>372</v>
      </c>
      <c r="E202" s="13">
        <v>42</v>
      </c>
      <c r="F202" s="13">
        <v>57</v>
      </c>
      <c r="G202" s="13">
        <v>33</v>
      </c>
      <c r="H202" s="13">
        <v>33</v>
      </c>
      <c r="I202" s="13">
        <v>47</v>
      </c>
      <c r="J202" s="16">
        <f t="shared" si="6"/>
        <v>212</v>
      </c>
      <c r="K202" s="16">
        <f t="shared" si="7"/>
        <v>42.4</v>
      </c>
      <c r="L202" s="13">
        <v>53</v>
      </c>
    </row>
    <row r="203" customHeight="1" spans="1:12">
      <c r="A203" s="13">
        <v>199</v>
      </c>
      <c r="B203" s="14">
        <v>14150613</v>
      </c>
      <c r="C203" s="14" t="s">
        <v>11</v>
      </c>
      <c r="D203" s="14" t="s">
        <v>373</v>
      </c>
      <c r="E203" s="13">
        <v>47</v>
      </c>
      <c r="F203" s="13">
        <v>41</v>
      </c>
      <c r="G203" s="13">
        <v>37</v>
      </c>
      <c r="H203" s="13">
        <v>33</v>
      </c>
      <c r="I203" s="13">
        <v>46</v>
      </c>
      <c r="J203" s="16">
        <f t="shared" si="6"/>
        <v>204</v>
      </c>
      <c r="K203" s="16">
        <f t="shared" si="7"/>
        <v>40.8</v>
      </c>
      <c r="L203" s="13">
        <v>47</v>
      </c>
    </row>
    <row r="204" customHeight="1" spans="1:12">
      <c r="A204" s="13">
        <v>200</v>
      </c>
      <c r="B204" s="14">
        <v>14150625</v>
      </c>
      <c r="C204" s="14" t="s">
        <v>11</v>
      </c>
      <c r="D204" s="14" t="s">
        <v>274</v>
      </c>
      <c r="E204" s="13">
        <v>36</v>
      </c>
      <c r="F204" s="13">
        <v>49</v>
      </c>
      <c r="G204" s="40">
        <v>26</v>
      </c>
      <c r="H204" s="13">
        <v>33</v>
      </c>
      <c r="I204" s="13">
        <v>47</v>
      </c>
      <c r="J204" s="16">
        <f t="shared" si="6"/>
        <v>191</v>
      </c>
      <c r="K204" s="16">
        <f t="shared" si="7"/>
        <v>38.2</v>
      </c>
      <c r="L204" s="13">
        <v>50</v>
      </c>
    </row>
  </sheetData>
  <sortState ref="A3:L203">
    <sortCondition ref="J3:J203" descending="1"/>
    <sortCondition ref="K3:K203" descending="1"/>
  </sortState>
  <mergeCells count="2">
    <mergeCell ref="A2:L2"/>
    <mergeCell ref="A3:L3"/>
  </mergeCells>
  <pageMargins left="0.2" right="0.2" top="0.25" bottom="0.25" header="0.3" footer="0.3"/>
  <pageSetup paperSize="9" scale="95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08"/>
  <sheetViews>
    <sheetView workbookViewId="0">
      <selection activeCell="A2" sqref="A2:O2"/>
    </sheetView>
  </sheetViews>
  <sheetFormatPr defaultColWidth="9.14285714285714" defaultRowHeight="15.75"/>
  <cols>
    <col min="2" max="2" width="9.57142857142857"/>
    <col min="3" max="3" width="5" customWidth="1"/>
    <col min="4" max="4" width="26.4285714285714" customWidth="1"/>
    <col min="5" max="11" width="5.71428571428571" customWidth="1"/>
    <col min="12" max="12" width="6.57142857142857" customWidth="1"/>
    <col min="13" max="13" width="6.57142857142857" style="30" customWidth="1"/>
    <col min="14" max="15" width="5.71428571428571" customWidth="1"/>
  </cols>
  <sheetData>
    <row r="1" ht="18.75" spans="1:15">
      <c r="A1" s="31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</row>
    <row r="2" ht="18.75" spans="1:15">
      <c r="A2" s="31" t="s">
        <v>374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</row>
    <row r="5" s="29" customFormat="1" ht="28" customHeight="1" spans="1:15">
      <c r="A5" s="4" t="s">
        <v>375</v>
      </c>
      <c r="B5" s="32" t="s">
        <v>3</v>
      </c>
      <c r="C5" s="32" t="s">
        <v>376</v>
      </c>
      <c r="D5" s="32" t="s">
        <v>4</v>
      </c>
      <c r="E5" s="33">
        <v>184</v>
      </c>
      <c r="F5" s="33">
        <v>2</v>
      </c>
      <c r="G5" s="33">
        <v>41</v>
      </c>
      <c r="H5" s="33">
        <v>86</v>
      </c>
      <c r="I5" s="33">
        <v>87</v>
      </c>
      <c r="J5" s="33">
        <v>402</v>
      </c>
      <c r="K5" s="33">
        <v>418</v>
      </c>
      <c r="L5" s="9" t="s">
        <v>5</v>
      </c>
      <c r="M5" s="34"/>
      <c r="N5" s="33">
        <v>122</v>
      </c>
      <c r="O5" s="33"/>
    </row>
    <row r="6" spans="1:15">
      <c r="A6" s="2">
        <v>1</v>
      </c>
      <c r="B6" s="3">
        <v>14256206</v>
      </c>
      <c r="C6" s="3" t="s">
        <v>7</v>
      </c>
      <c r="D6" s="3" t="s">
        <v>377</v>
      </c>
      <c r="E6" s="3">
        <v>99</v>
      </c>
      <c r="F6" s="3">
        <v>99</v>
      </c>
      <c r="G6" s="3">
        <v>94</v>
      </c>
      <c r="H6" s="3">
        <v>98</v>
      </c>
      <c r="I6" s="3">
        <v>98</v>
      </c>
      <c r="J6" s="3">
        <v>99</v>
      </c>
      <c r="K6" s="3"/>
      <c r="L6" s="9">
        <f>SUM(LARGE((E6,F6,G6,H6,I6,J6,K6),{1;2;3;4;5}))</f>
        <v>493</v>
      </c>
      <c r="M6" s="34">
        <f t="shared" ref="M6:M69" si="0">L6/5</f>
        <v>98.6</v>
      </c>
      <c r="N6" s="3">
        <v>86</v>
      </c>
      <c r="O6" s="3"/>
    </row>
    <row r="7" spans="1:15">
      <c r="A7" s="2">
        <v>2</v>
      </c>
      <c r="B7" s="3">
        <v>14256070</v>
      </c>
      <c r="C7" s="3" t="s">
        <v>7</v>
      </c>
      <c r="D7" s="3" t="s">
        <v>259</v>
      </c>
      <c r="E7" s="3">
        <v>97</v>
      </c>
      <c r="F7" s="3">
        <v>93</v>
      </c>
      <c r="G7" s="3">
        <v>85</v>
      </c>
      <c r="H7" s="3">
        <v>96</v>
      </c>
      <c r="I7" s="3">
        <v>98</v>
      </c>
      <c r="J7" s="3">
        <v>93</v>
      </c>
      <c r="K7" s="3"/>
      <c r="L7" s="9">
        <f>SUM(LARGE((E7,F7,G7,H7,I7,J7,K7),{1;2;3;4;5}))</f>
        <v>477</v>
      </c>
      <c r="M7" s="34">
        <f t="shared" si="0"/>
        <v>95.4</v>
      </c>
      <c r="N7" s="3">
        <v>77</v>
      </c>
      <c r="O7" s="3"/>
    </row>
    <row r="8" spans="1:15">
      <c r="A8" s="2">
        <v>3</v>
      </c>
      <c r="B8" s="3">
        <v>14256217</v>
      </c>
      <c r="C8" s="3" t="s">
        <v>7</v>
      </c>
      <c r="D8" s="3" t="s">
        <v>378</v>
      </c>
      <c r="E8" s="3">
        <v>97</v>
      </c>
      <c r="F8" s="3">
        <v>90</v>
      </c>
      <c r="G8" s="3">
        <v>92</v>
      </c>
      <c r="H8" s="3">
        <v>97</v>
      </c>
      <c r="I8" s="3">
        <v>96</v>
      </c>
      <c r="J8" s="3" t="s">
        <v>379</v>
      </c>
      <c r="K8" s="3">
        <v>94</v>
      </c>
      <c r="L8" s="9">
        <f>SUM(LARGE((E8,F8,G8,H8,I8,J8,K8),{1;2;3;4;5}))</f>
        <v>476</v>
      </c>
      <c r="M8" s="34">
        <f t="shared" si="0"/>
        <v>95.2</v>
      </c>
      <c r="N8" s="3"/>
      <c r="O8" s="3"/>
    </row>
    <row r="9" spans="1:15">
      <c r="A9" s="2">
        <v>4</v>
      </c>
      <c r="B9" s="3">
        <v>14256224</v>
      </c>
      <c r="C9" s="3" t="s">
        <v>11</v>
      </c>
      <c r="D9" s="3" t="s">
        <v>380</v>
      </c>
      <c r="E9" s="3">
        <v>94</v>
      </c>
      <c r="F9" s="3">
        <v>96</v>
      </c>
      <c r="G9" s="3">
        <v>83</v>
      </c>
      <c r="H9" s="3">
        <v>97</v>
      </c>
      <c r="I9" s="3">
        <v>95</v>
      </c>
      <c r="J9" s="3">
        <v>94</v>
      </c>
      <c r="K9" s="3"/>
      <c r="L9" s="9">
        <f>SUM(LARGE((E9,F9,G9,H9,I9,J9,K9),{1;2;3;4;5}))</f>
        <v>476</v>
      </c>
      <c r="M9" s="34">
        <f t="shared" si="0"/>
        <v>95.2</v>
      </c>
      <c r="N9" s="3"/>
      <c r="O9" s="3"/>
    </row>
    <row r="10" spans="1:15">
      <c r="A10" s="2">
        <v>5</v>
      </c>
      <c r="B10" s="3">
        <v>14256146</v>
      </c>
      <c r="C10" s="3" t="s">
        <v>11</v>
      </c>
      <c r="D10" s="3" t="s">
        <v>381</v>
      </c>
      <c r="E10" s="3">
        <v>97</v>
      </c>
      <c r="F10" s="3">
        <v>88</v>
      </c>
      <c r="G10" s="3">
        <v>95</v>
      </c>
      <c r="H10" s="3">
        <v>93</v>
      </c>
      <c r="I10" s="3">
        <v>96</v>
      </c>
      <c r="J10" s="3">
        <v>94</v>
      </c>
      <c r="K10" s="3"/>
      <c r="L10" s="9">
        <f>SUM(LARGE((E10,F10,G10,H10,I10,J10,K10),{1;2;3;4;5}))</f>
        <v>475</v>
      </c>
      <c r="M10" s="34">
        <f t="shared" si="0"/>
        <v>95</v>
      </c>
      <c r="N10" s="3">
        <v>78</v>
      </c>
      <c r="O10" s="3"/>
    </row>
    <row r="11" spans="1:15">
      <c r="A11" s="2">
        <v>6</v>
      </c>
      <c r="B11" s="3">
        <v>14256104</v>
      </c>
      <c r="C11" s="3" t="s">
        <v>11</v>
      </c>
      <c r="D11" s="3" t="s">
        <v>382</v>
      </c>
      <c r="E11" s="3">
        <v>88</v>
      </c>
      <c r="F11" s="3">
        <v>95</v>
      </c>
      <c r="G11" s="3">
        <v>99</v>
      </c>
      <c r="H11" s="3">
        <v>97</v>
      </c>
      <c r="I11" s="3">
        <v>95</v>
      </c>
      <c r="J11" s="3" t="s">
        <v>379</v>
      </c>
      <c r="K11" s="3">
        <v>83</v>
      </c>
      <c r="L11" s="9">
        <f>SUM(LARGE((E11,F11,G11,H11,I11,J11,K11),{1;2;3;4;5}))</f>
        <v>474</v>
      </c>
      <c r="M11" s="34">
        <f t="shared" si="0"/>
        <v>94.8</v>
      </c>
      <c r="N11" s="3">
        <v>82</v>
      </c>
      <c r="O11" s="3"/>
    </row>
    <row r="12" spans="1:15">
      <c r="A12" s="2">
        <v>7</v>
      </c>
      <c r="B12" s="3">
        <v>14256195</v>
      </c>
      <c r="C12" s="3" t="s">
        <v>7</v>
      </c>
      <c r="D12" s="3" t="s">
        <v>326</v>
      </c>
      <c r="E12" s="3">
        <v>93</v>
      </c>
      <c r="F12" s="3">
        <v>94</v>
      </c>
      <c r="G12" s="3">
        <v>80</v>
      </c>
      <c r="H12" s="3">
        <v>92</v>
      </c>
      <c r="I12" s="3">
        <v>98</v>
      </c>
      <c r="J12" s="3" t="s">
        <v>379</v>
      </c>
      <c r="K12" s="3">
        <v>95</v>
      </c>
      <c r="L12" s="9">
        <f>SUM(LARGE((E12,F12,G12,H12,I12,J12,K12),{1;2;3;4;5}))</f>
        <v>472</v>
      </c>
      <c r="M12" s="34">
        <f t="shared" si="0"/>
        <v>94.4</v>
      </c>
      <c r="N12" s="3">
        <v>88</v>
      </c>
      <c r="O12" s="3"/>
    </row>
    <row r="13" spans="1:15">
      <c r="A13" s="2">
        <v>8</v>
      </c>
      <c r="B13" s="3">
        <v>14256210</v>
      </c>
      <c r="C13" s="3" t="s">
        <v>11</v>
      </c>
      <c r="D13" s="3" t="s">
        <v>383</v>
      </c>
      <c r="E13" s="3">
        <v>96</v>
      </c>
      <c r="F13" s="3">
        <v>96</v>
      </c>
      <c r="G13" s="3">
        <v>73</v>
      </c>
      <c r="H13" s="3">
        <v>94</v>
      </c>
      <c r="I13" s="3">
        <v>95</v>
      </c>
      <c r="J13" s="3">
        <v>91</v>
      </c>
      <c r="K13" s="3"/>
      <c r="L13" s="9">
        <f>SUM(LARGE((E13,F13,G13,H13,I13,J13,K13),{1;2;3;4;5}))</f>
        <v>472</v>
      </c>
      <c r="M13" s="34">
        <f t="shared" si="0"/>
        <v>94.4</v>
      </c>
      <c r="N13" s="3">
        <v>74</v>
      </c>
      <c r="O13" s="3"/>
    </row>
    <row r="14" spans="1:15">
      <c r="A14" s="2">
        <v>9</v>
      </c>
      <c r="B14" s="3">
        <v>14256039</v>
      </c>
      <c r="C14" s="3" t="s">
        <v>11</v>
      </c>
      <c r="D14" s="3" t="s">
        <v>384</v>
      </c>
      <c r="E14" s="3">
        <v>88</v>
      </c>
      <c r="F14" s="3">
        <v>93</v>
      </c>
      <c r="G14" s="3">
        <v>96</v>
      </c>
      <c r="H14" s="3">
        <v>98</v>
      </c>
      <c r="I14" s="3">
        <v>96</v>
      </c>
      <c r="J14" s="3">
        <v>88</v>
      </c>
      <c r="K14" s="3"/>
      <c r="L14" s="9">
        <f>SUM(LARGE((E14,F14,G14,H14,I14,J14,K14),{1;2;3;4;5}))</f>
        <v>471</v>
      </c>
      <c r="M14" s="34">
        <f t="shared" si="0"/>
        <v>94.2</v>
      </c>
      <c r="N14" s="3">
        <v>90</v>
      </c>
      <c r="O14" s="3"/>
    </row>
    <row r="15" spans="1:15">
      <c r="A15" s="2">
        <v>10</v>
      </c>
      <c r="B15" s="3">
        <v>14256053</v>
      </c>
      <c r="C15" s="3" t="s">
        <v>7</v>
      </c>
      <c r="D15" s="3" t="s">
        <v>385</v>
      </c>
      <c r="E15" s="3">
        <v>90</v>
      </c>
      <c r="F15" s="3">
        <v>94</v>
      </c>
      <c r="G15" s="3">
        <v>92</v>
      </c>
      <c r="H15" s="3">
        <v>97</v>
      </c>
      <c r="I15" s="3">
        <v>96</v>
      </c>
      <c r="J15" s="3">
        <v>87</v>
      </c>
      <c r="K15" s="3"/>
      <c r="L15" s="9">
        <f>SUM(LARGE((E15,F15,G15,H15,I15,J15,K15),{1;2;3;4;5}))</f>
        <v>469</v>
      </c>
      <c r="M15" s="34">
        <f t="shared" si="0"/>
        <v>93.8</v>
      </c>
      <c r="N15" s="3">
        <v>70</v>
      </c>
      <c r="O15" s="3"/>
    </row>
    <row r="16" spans="1:15">
      <c r="A16" s="2">
        <v>11</v>
      </c>
      <c r="B16" s="3">
        <v>14256148</v>
      </c>
      <c r="C16" s="3" t="s">
        <v>7</v>
      </c>
      <c r="D16" s="3" t="s">
        <v>102</v>
      </c>
      <c r="E16" s="3">
        <v>91</v>
      </c>
      <c r="F16" s="3">
        <v>91</v>
      </c>
      <c r="G16" s="3">
        <v>96</v>
      </c>
      <c r="H16" s="3">
        <v>95</v>
      </c>
      <c r="I16" s="3">
        <v>96</v>
      </c>
      <c r="J16" s="3"/>
      <c r="K16" s="3"/>
      <c r="L16" s="9">
        <f>SUM(LARGE((E16,F16,G16,H16,I16,J16,K16),{1;2;3;4;5}))</f>
        <v>469</v>
      </c>
      <c r="M16" s="34">
        <f t="shared" si="0"/>
        <v>93.8</v>
      </c>
      <c r="N16" s="3">
        <v>91</v>
      </c>
      <c r="O16" s="3"/>
    </row>
    <row r="17" spans="1:15">
      <c r="A17" s="2">
        <v>12</v>
      </c>
      <c r="B17" s="3">
        <v>14256209</v>
      </c>
      <c r="C17" s="3" t="s">
        <v>7</v>
      </c>
      <c r="D17" s="3" t="s">
        <v>386</v>
      </c>
      <c r="E17" s="3">
        <v>94</v>
      </c>
      <c r="F17" s="3">
        <v>95</v>
      </c>
      <c r="G17" s="3">
        <v>89</v>
      </c>
      <c r="H17" s="3">
        <v>92</v>
      </c>
      <c r="I17" s="3">
        <v>97</v>
      </c>
      <c r="J17" s="3">
        <v>88</v>
      </c>
      <c r="K17" s="3"/>
      <c r="L17" s="9">
        <f>SUM(LARGE((E17,F17,G17,H17,I17,J17,K17),{1;2;3;4;5}))</f>
        <v>467</v>
      </c>
      <c r="M17" s="34">
        <f t="shared" si="0"/>
        <v>93.4</v>
      </c>
      <c r="N17" s="3">
        <v>77</v>
      </c>
      <c r="O17" s="3"/>
    </row>
    <row r="18" spans="1:15">
      <c r="A18" s="2">
        <v>13</v>
      </c>
      <c r="B18" s="3">
        <v>14256107</v>
      </c>
      <c r="C18" s="3" t="s">
        <v>7</v>
      </c>
      <c r="D18" s="3" t="s">
        <v>387</v>
      </c>
      <c r="E18" s="3">
        <v>91</v>
      </c>
      <c r="F18" s="3">
        <v>95</v>
      </c>
      <c r="G18" s="3">
        <v>77</v>
      </c>
      <c r="H18" s="3">
        <v>89</v>
      </c>
      <c r="I18" s="3">
        <v>96</v>
      </c>
      <c r="J18" s="3" t="s">
        <v>379</v>
      </c>
      <c r="K18" s="3">
        <v>94</v>
      </c>
      <c r="L18" s="9">
        <f>SUM(LARGE((E18,F18,G18,H18,I18,J18,K18),{1;2;3;4;5}))</f>
        <v>465</v>
      </c>
      <c r="M18" s="34">
        <f t="shared" si="0"/>
        <v>93</v>
      </c>
      <c r="N18" s="3">
        <v>65</v>
      </c>
      <c r="O18" s="3"/>
    </row>
    <row r="19" spans="1:15">
      <c r="A19" s="2">
        <v>14</v>
      </c>
      <c r="B19" s="3">
        <v>14256225</v>
      </c>
      <c r="C19" s="3" t="s">
        <v>11</v>
      </c>
      <c r="D19" s="3" t="s">
        <v>388</v>
      </c>
      <c r="E19" s="3">
        <v>93</v>
      </c>
      <c r="F19" s="3">
        <v>87</v>
      </c>
      <c r="G19" s="3">
        <v>94</v>
      </c>
      <c r="H19" s="3">
        <v>97</v>
      </c>
      <c r="I19" s="3">
        <v>94</v>
      </c>
      <c r="J19" s="3" t="s">
        <v>379</v>
      </c>
      <c r="K19" s="3">
        <v>85</v>
      </c>
      <c r="L19" s="9">
        <f>SUM(LARGE((E19,F19,G19,H19,I19,J19,K19),{1;2;3;4;5}))</f>
        <v>465</v>
      </c>
      <c r="M19" s="34">
        <f t="shared" si="0"/>
        <v>93</v>
      </c>
      <c r="N19" s="3">
        <v>62</v>
      </c>
      <c r="O19" s="3"/>
    </row>
    <row r="20" spans="1:15">
      <c r="A20" s="2">
        <v>15</v>
      </c>
      <c r="B20" s="3">
        <v>14256226</v>
      </c>
      <c r="C20" s="3" t="s">
        <v>11</v>
      </c>
      <c r="D20" s="3" t="s">
        <v>389</v>
      </c>
      <c r="E20" s="3">
        <v>92</v>
      </c>
      <c r="F20" s="3">
        <v>87</v>
      </c>
      <c r="G20" s="3">
        <v>79</v>
      </c>
      <c r="H20" s="3">
        <v>95</v>
      </c>
      <c r="I20" s="3">
        <v>96</v>
      </c>
      <c r="J20" s="3">
        <v>94</v>
      </c>
      <c r="K20" s="3"/>
      <c r="L20" s="9">
        <f>SUM(LARGE((E20,F20,G20,H20,I20,J20,K20),{1;2;3;4;5}))</f>
        <v>464</v>
      </c>
      <c r="M20" s="34">
        <f t="shared" si="0"/>
        <v>92.8</v>
      </c>
      <c r="N20" s="3">
        <v>88</v>
      </c>
      <c r="O20" s="3"/>
    </row>
    <row r="21" spans="1:15">
      <c r="A21" s="2">
        <v>16</v>
      </c>
      <c r="B21" s="3">
        <v>14256036</v>
      </c>
      <c r="C21" s="3" t="s">
        <v>11</v>
      </c>
      <c r="D21" s="3" t="s">
        <v>390</v>
      </c>
      <c r="E21" s="3">
        <v>86</v>
      </c>
      <c r="F21" s="3">
        <v>92</v>
      </c>
      <c r="G21" s="3">
        <v>91</v>
      </c>
      <c r="H21" s="3">
        <v>97</v>
      </c>
      <c r="I21" s="3">
        <v>90</v>
      </c>
      <c r="J21" s="3">
        <v>93</v>
      </c>
      <c r="K21" s="3"/>
      <c r="L21" s="9">
        <f>SUM(LARGE((E21,F21,G21,H21,I21,J21,K21),{1;2;3;4;5}))</f>
        <v>463</v>
      </c>
      <c r="M21" s="34">
        <f t="shared" si="0"/>
        <v>92.6</v>
      </c>
      <c r="N21" s="3">
        <v>69</v>
      </c>
      <c r="O21" s="3"/>
    </row>
    <row r="22" spans="1:15">
      <c r="A22" s="2">
        <v>17</v>
      </c>
      <c r="B22" s="3">
        <v>14256141</v>
      </c>
      <c r="C22" s="3" t="s">
        <v>11</v>
      </c>
      <c r="D22" s="3" t="s">
        <v>391</v>
      </c>
      <c r="E22" s="3">
        <v>94</v>
      </c>
      <c r="F22" s="3">
        <v>92</v>
      </c>
      <c r="G22" s="3">
        <v>89</v>
      </c>
      <c r="H22" s="3">
        <v>90</v>
      </c>
      <c r="I22" s="3">
        <v>98</v>
      </c>
      <c r="J22" s="3">
        <v>88</v>
      </c>
      <c r="K22" s="3"/>
      <c r="L22" s="9">
        <f>SUM(LARGE((E22,F22,G22,H22,I22,J22,K22),{1;2;3;4;5}))</f>
        <v>463</v>
      </c>
      <c r="M22" s="34">
        <f t="shared" si="0"/>
        <v>92.6</v>
      </c>
      <c r="N22" s="3">
        <v>74</v>
      </c>
      <c r="O22" s="3"/>
    </row>
    <row r="23" spans="1:15">
      <c r="A23" s="2">
        <v>18</v>
      </c>
      <c r="B23" s="3">
        <v>14256150</v>
      </c>
      <c r="C23" s="3" t="s">
        <v>11</v>
      </c>
      <c r="D23" s="3" t="s">
        <v>392</v>
      </c>
      <c r="E23" s="3">
        <v>85</v>
      </c>
      <c r="F23" s="3">
        <v>93</v>
      </c>
      <c r="G23" s="3">
        <v>92</v>
      </c>
      <c r="H23" s="3">
        <v>91</v>
      </c>
      <c r="I23" s="3">
        <v>98</v>
      </c>
      <c r="J23" s="3">
        <v>89</v>
      </c>
      <c r="K23" s="3"/>
      <c r="L23" s="9">
        <f>SUM(LARGE((E23,F23,G23,H23,I23,J23,K23),{1;2;3;4;5}))</f>
        <v>463</v>
      </c>
      <c r="M23" s="34">
        <f t="shared" si="0"/>
        <v>92.6</v>
      </c>
      <c r="N23" s="3">
        <v>82</v>
      </c>
      <c r="O23" s="3"/>
    </row>
    <row r="24" spans="1:15">
      <c r="A24" s="2">
        <v>19</v>
      </c>
      <c r="B24" s="3">
        <v>14256043</v>
      </c>
      <c r="C24" s="3" t="s">
        <v>7</v>
      </c>
      <c r="D24" s="3" t="s">
        <v>393</v>
      </c>
      <c r="E24" s="3">
        <v>88</v>
      </c>
      <c r="F24" s="3">
        <v>88</v>
      </c>
      <c r="G24" s="3">
        <v>92</v>
      </c>
      <c r="H24" s="3">
        <v>96</v>
      </c>
      <c r="I24" s="3">
        <v>94</v>
      </c>
      <c r="J24" s="3">
        <v>89</v>
      </c>
      <c r="K24" s="3"/>
      <c r="L24" s="9">
        <f>SUM(LARGE((E24,F24,G24,H24,I24,J24,K24),{1;2;3;4;5}))</f>
        <v>459</v>
      </c>
      <c r="M24" s="34">
        <f t="shared" si="0"/>
        <v>91.8</v>
      </c>
      <c r="N24" s="3">
        <v>73</v>
      </c>
      <c r="O24" s="3"/>
    </row>
    <row r="25" spans="1:15">
      <c r="A25" s="2">
        <v>20</v>
      </c>
      <c r="B25" s="3">
        <v>14256072</v>
      </c>
      <c r="C25" s="3" t="s">
        <v>11</v>
      </c>
      <c r="D25" s="3" t="s">
        <v>394</v>
      </c>
      <c r="E25" s="3">
        <v>85</v>
      </c>
      <c r="F25" s="3">
        <v>91</v>
      </c>
      <c r="G25" s="3">
        <v>83</v>
      </c>
      <c r="H25" s="3">
        <v>93</v>
      </c>
      <c r="I25" s="3">
        <v>99</v>
      </c>
      <c r="J25" s="3">
        <v>90</v>
      </c>
      <c r="K25" s="3"/>
      <c r="L25" s="9">
        <f>SUM(LARGE((E25,F25,G25,H25,I25,J25,K25),{1;2;3;4;5}))</f>
        <v>458</v>
      </c>
      <c r="M25" s="34">
        <f t="shared" si="0"/>
        <v>91.6</v>
      </c>
      <c r="N25" s="3">
        <v>82</v>
      </c>
      <c r="O25" s="3"/>
    </row>
    <row r="26" spans="1:15">
      <c r="A26" s="2">
        <v>21</v>
      </c>
      <c r="B26" s="3">
        <v>14256102</v>
      </c>
      <c r="C26" s="3" t="s">
        <v>7</v>
      </c>
      <c r="D26" s="3" t="s">
        <v>395</v>
      </c>
      <c r="E26" s="3">
        <v>84</v>
      </c>
      <c r="F26" s="3">
        <v>96</v>
      </c>
      <c r="G26" s="3">
        <v>88</v>
      </c>
      <c r="H26" s="3">
        <v>90</v>
      </c>
      <c r="I26" s="3">
        <v>94</v>
      </c>
      <c r="J26" s="3">
        <v>89</v>
      </c>
      <c r="K26" s="3"/>
      <c r="L26" s="9">
        <f>SUM(LARGE((E26,F26,G26,H26,I26,J26,K26),{1;2;3;4;5}))</f>
        <v>457</v>
      </c>
      <c r="M26" s="34">
        <f t="shared" si="0"/>
        <v>91.4</v>
      </c>
      <c r="N26" s="3">
        <v>82</v>
      </c>
      <c r="O26" s="3"/>
    </row>
    <row r="27" spans="1:15">
      <c r="A27" s="2">
        <v>22</v>
      </c>
      <c r="B27" s="3">
        <v>14256196</v>
      </c>
      <c r="C27" s="3" t="s">
        <v>11</v>
      </c>
      <c r="D27" s="3" t="s">
        <v>396</v>
      </c>
      <c r="E27" s="3">
        <v>94</v>
      </c>
      <c r="F27" s="3">
        <v>82</v>
      </c>
      <c r="G27" s="3">
        <v>80</v>
      </c>
      <c r="H27" s="3">
        <v>93</v>
      </c>
      <c r="I27" s="3">
        <v>98</v>
      </c>
      <c r="J27" s="3" t="s">
        <v>379</v>
      </c>
      <c r="K27" s="3">
        <v>90</v>
      </c>
      <c r="L27" s="9">
        <f>SUM(LARGE((E27,F27,G27,H27,I27,J27,K27),{1;2;3;4;5}))</f>
        <v>457</v>
      </c>
      <c r="M27" s="34">
        <f t="shared" si="0"/>
        <v>91.4</v>
      </c>
      <c r="N27" s="3">
        <v>58</v>
      </c>
      <c r="O27" s="3"/>
    </row>
    <row r="28" spans="1:15">
      <c r="A28" s="2">
        <v>23</v>
      </c>
      <c r="B28" s="3">
        <v>14256205</v>
      </c>
      <c r="C28" s="3" t="s">
        <v>11</v>
      </c>
      <c r="D28" s="3" t="s">
        <v>397</v>
      </c>
      <c r="E28" s="3">
        <v>83</v>
      </c>
      <c r="F28" s="3">
        <v>91</v>
      </c>
      <c r="G28" s="3">
        <v>86</v>
      </c>
      <c r="H28" s="3">
        <v>96</v>
      </c>
      <c r="I28" s="3">
        <v>94</v>
      </c>
      <c r="J28" s="3" t="s">
        <v>379</v>
      </c>
      <c r="K28" s="3">
        <v>88</v>
      </c>
      <c r="L28" s="9">
        <f>SUM(LARGE((E28,F28,G28,H28,I28,J28,K28),{1;2;3;4;5}))</f>
        <v>455</v>
      </c>
      <c r="M28" s="34">
        <f t="shared" si="0"/>
        <v>91</v>
      </c>
      <c r="N28" s="3">
        <v>69</v>
      </c>
      <c r="O28" s="3"/>
    </row>
    <row r="29" spans="1:15">
      <c r="A29" s="2">
        <v>24</v>
      </c>
      <c r="B29" s="3">
        <v>14256213</v>
      </c>
      <c r="C29" s="3" t="s">
        <v>7</v>
      </c>
      <c r="D29" s="3" t="s">
        <v>398</v>
      </c>
      <c r="E29" s="3">
        <v>98</v>
      </c>
      <c r="F29" s="3">
        <v>84</v>
      </c>
      <c r="G29" s="3">
        <v>67</v>
      </c>
      <c r="H29" s="3">
        <v>88</v>
      </c>
      <c r="I29" s="3">
        <v>95</v>
      </c>
      <c r="J29" s="3">
        <v>90</v>
      </c>
      <c r="K29" s="3"/>
      <c r="L29" s="9">
        <f>SUM(LARGE((E29,F29,G29,H29,I29,J29,K29),{1;2;3;4;5}))</f>
        <v>455</v>
      </c>
      <c r="M29" s="34">
        <f t="shared" si="0"/>
        <v>91</v>
      </c>
      <c r="N29" s="3">
        <v>79</v>
      </c>
      <c r="O29" s="3"/>
    </row>
    <row r="30" spans="1:15">
      <c r="A30" s="2">
        <v>25</v>
      </c>
      <c r="B30" s="3">
        <v>14256119</v>
      </c>
      <c r="C30" s="3" t="s">
        <v>7</v>
      </c>
      <c r="D30" s="3" t="s">
        <v>399</v>
      </c>
      <c r="E30" s="3">
        <v>89</v>
      </c>
      <c r="F30" s="3">
        <v>90</v>
      </c>
      <c r="G30" s="3">
        <v>91</v>
      </c>
      <c r="H30" s="3">
        <v>83</v>
      </c>
      <c r="I30" s="3">
        <v>99</v>
      </c>
      <c r="J30" s="3">
        <v>85</v>
      </c>
      <c r="K30" s="3"/>
      <c r="L30" s="9">
        <f>SUM(LARGE((E30,F30,G30,H30,I30,J30,K30),{1;2;3;4;5}))</f>
        <v>454</v>
      </c>
      <c r="M30" s="34">
        <f t="shared" si="0"/>
        <v>90.8</v>
      </c>
      <c r="N30" s="3">
        <v>69</v>
      </c>
      <c r="O30" s="3"/>
    </row>
    <row r="31" spans="1:15">
      <c r="A31" s="2">
        <v>26</v>
      </c>
      <c r="B31" s="3">
        <v>14256191</v>
      </c>
      <c r="C31" s="3" t="s">
        <v>7</v>
      </c>
      <c r="D31" s="3" t="s">
        <v>400</v>
      </c>
      <c r="E31" s="3">
        <v>93</v>
      </c>
      <c r="F31" s="3">
        <v>92</v>
      </c>
      <c r="G31" s="3">
        <v>70</v>
      </c>
      <c r="H31" s="3">
        <v>94</v>
      </c>
      <c r="I31" s="3">
        <v>91</v>
      </c>
      <c r="J31" s="3">
        <v>84</v>
      </c>
      <c r="K31" s="3"/>
      <c r="L31" s="9">
        <f>SUM(LARGE((E31,F31,G31,H31,I31,J31,K31),{1;2;3;4;5}))</f>
        <v>454</v>
      </c>
      <c r="M31" s="34">
        <f t="shared" si="0"/>
        <v>90.8</v>
      </c>
      <c r="N31" s="3">
        <v>71</v>
      </c>
      <c r="O31" s="3"/>
    </row>
    <row r="32" spans="1:15">
      <c r="A32" s="2">
        <v>27</v>
      </c>
      <c r="B32" s="3">
        <v>14256188</v>
      </c>
      <c r="C32" s="3" t="s">
        <v>7</v>
      </c>
      <c r="D32" s="3" t="s">
        <v>73</v>
      </c>
      <c r="E32" s="3">
        <v>81</v>
      </c>
      <c r="F32" s="3">
        <v>96</v>
      </c>
      <c r="G32" s="3">
        <v>81</v>
      </c>
      <c r="H32" s="3">
        <v>90</v>
      </c>
      <c r="I32" s="3">
        <v>92</v>
      </c>
      <c r="J32" s="3" t="s">
        <v>379</v>
      </c>
      <c r="K32" s="3">
        <v>93</v>
      </c>
      <c r="L32" s="9">
        <f>SUM(LARGE((E32,F32,G32,H32,I32,J32,K32),{1;2;3;4;5}))</f>
        <v>452</v>
      </c>
      <c r="M32" s="34">
        <f t="shared" si="0"/>
        <v>90.4</v>
      </c>
      <c r="N32" s="3">
        <v>75</v>
      </c>
      <c r="O32" s="3"/>
    </row>
    <row r="33" spans="1:15">
      <c r="A33" s="2">
        <v>28</v>
      </c>
      <c r="B33" s="3">
        <v>14256085</v>
      </c>
      <c r="C33" s="3" t="s">
        <v>7</v>
      </c>
      <c r="D33" s="3" t="s">
        <v>401</v>
      </c>
      <c r="E33" s="3">
        <v>90</v>
      </c>
      <c r="F33" s="3">
        <v>91</v>
      </c>
      <c r="G33" s="3">
        <v>68</v>
      </c>
      <c r="H33" s="3">
        <v>91</v>
      </c>
      <c r="I33" s="3">
        <v>91</v>
      </c>
      <c r="J33" s="3">
        <v>84</v>
      </c>
      <c r="K33" s="3"/>
      <c r="L33" s="9">
        <f>SUM(LARGE((E33,F33,G33,H33,I33,J33,K33),{1;2;3;4;5}))</f>
        <v>447</v>
      </c>
      <c r="M33" s="34">
        <f t="shared" si="0"/>
        <v>89.4</v>
      </c>
      <c r="N33" s="3">
        <v>58</v>
      </c>
      <c r="O33" s="3"/>
    </row>
    <row r="34" spans="1:15">
      <c r="A34" s="2">
        <v>29</v>
      </c>
      <c r="B34" s="3">
        <v>14256156</v>
      </c>
      <c r="C34" s="3" t="s">
        <v>11</v>
      </c>
      <c r="D34" s="3" t="s">
        <v>402</v>
      </c>
      <c r="E34" s="3">
        <v>78</v>
      </c>
      <c r="F34" s="3">
        <v>95</v>
      </c>
      <c r="G34" s="3">
        <v>87</v>
      </c>
      <c r="H34" s="3">
        <v>85</v>
      </c>
      <c r="I34" s="3">
        <v>94</v>
      </c>
      <c r="J34" s="3">
        <v>85</v>
      </c>
      <c r="K34" s="3"/>
      <c r="L34" s="9">
        <f>SUM(LARGE((E34,F34,G34,H34,I34,J34,K34),{1;2;3;4;5}))</f>
        <v>446</v>
      </c>
      <c r="M34" s="34">
        <f t="shared" si="0"/>
        <v>89.2</v>
      </c>
      <c r="N34" s="3">
        <v>74</v>
      </c>
      <c r="O34" s="3"/>
    </row>
    <row r="35" spans="1:15">
      <c r="A35" s="2">
        <v>30</v>
      </c>
      <c r="B35" s="3">
        <v>14256198</v>
      </c>
      <c r="C35" s="3" t="s">
        <v>7</v>
      </c>
      <c r="D35" s="3" t="s">
        <v>403</v>
      </c>
      <c r="E35" s="3">
        <v>90</v>
      </c>
      <c r="F35" s="3">
        <v>95</v>
      </c>
      <c r="G35" s="3">
        <v>91</v>
      </c>
      <c r="H35" s="3">
        <v>84</v>
      </c>
      <c r="I35" s="3">
        <v>86</v>
      </c>
      <c r="J35" s="3">
        <v>79</v>
      </c>
      <c r="K35" s="3"/>
      <c r="L35" s="9">
        <f>SUM(LARGE((E35,F35,G35,H35,I35,J35,K35),{1;2;3;4;5}))</f>
        <v>446</v>
      </c>
      <c r="M35" s="34">
        <f t="shared" si="0"/>
        <v>89.2</v>
      </c>
      <c r="N35" s="3">
        <v>71</v>
      </c>
      <c r="O35" s="3"/>
    </row>
    <row r="36" spans="1:15">
      <c r="A36" s="2">
        <v>31</v>
      </c>
      <c r="B36" s="3">
        <v>14256111</v>
      </c>
      <c r="C36" s="3" t="s">
        <v>7</v>
      </c>
      <c r="D36" s="3" t="s">
        <v>404</v>
      </c>
      <c r="E36" s="3">
        <v>78</v>
      </c>
      <c r="F36" s="3">
        <v>94</v>
      </c>
      <c r="G36" s="3">
        <v>75</v>
      </c>
      <c r="H36" s="3">
        <v>92</v>
      </c>
      <c r="I36" s="3">
        <v>95</v>
      </c>
      <c r="J36" s="3">
        <v>86</v>
      </c>
      <c r="K36" s="3"/>
      <c r="L36" s="9">
        <f>SUM(LARGE((E36,F36,G36,H36,I36,J36,K36),{1;2;3;4;5}))</f>
        <v>445</v>
      </c>
      <c r="M36" s="34">
        <f t="shared" si="0"/>
        <v>89</v>
      </c>
      <c r="N36" s="3">
        <v>74</v>
      </c>
      <c r="O36" s="3"/>
    </row>
    <row r="37" spans="1:15">
      <c r="A37" s="2">
        <v>32</v>
      </c>
      <c r="B37" s="3">
        <v>14256045</v>
      </c>
      <c r="C37" s="3" t="s">
        <v>7</v>
      </c>
      <c r="D37" s="3" t="s">
        <v>405</v>
      </c>
      <c r="E37" s="3">
        <v>91</v>
      </c>
      <c r="F37" s="3">
        <v>96</v>
      </c>
      <c r="G37" s="3">
        <v>61</v>
      </c>
      <c r="H37" s="3">
        <v>81</v>
      </c>
      <c r="I37" s="3">
        <v>87</v>
      </c>
      <c r="J37" s="3">
        <v>89</v>
      </c>
      <c r="K37" s="3"/>
      <c r="L37" s="9">
        <f>SUM(LARGE((E37,F37,G37,H37,I37,J37,K37),{1;2;3;4;5}))</f>
        <v>444</v>
      </c>
      <c r="M37" s="34">
        <f t="shared" si="0"/>
        <v>88.8</v>
      </c>
      <c r="N37" s="3">
        <v>65</v>
      </c>
      <c r="O37" s="3"/>
    </row>
    <row r="38" spans="1:15">
      <c r="A38" s="2">
        <v>33</v>
      </c>
      <c r="B38" s="3">
        <v>14256099</v>
      </c>
      <c r="C38" s="3" t="s">
        <v>11</v>
      </c>
      <c r="D38" s="3" t="s">
        <v>406</v>
      </c>
      <c r="E38" s="3">
        <v>92</v>
      </c>
      <c r="F38" s="3">
        <v>93</v>
      </c>
      <c r="G38" s="3">
        <v>79</v>
      </c>
      <c r="H38" s="3">
        <v>83</v>
      </c>
      <c r="I38" s="3">
        <v>96</v>
      </c>
      <c r="J38" s="3">
        <v>80</v>
      </c>
      <c r="K38" s="3"/>
      <c r="L38" s="9">
        <f>SUM(LARGE((E38,F38,G38,H38,I38,J38,K38),{1;2;3;4;5}))</f>
        <v>444</v>
      </c>
      <c r="M38" s="34">
        <f t="shared" si="0"/>
        <v>88.8</v>
      </c>
      <c r="N38" s="3">
        <v>68</v>
      </c>
      <c r="O38" s="3"/>
    </row>
    <row r="39" spans="1:15">
      <c r="A39" s="2">
        <v>34</v>
      </c>
      <c r="B39" s="3">
        <v>14256189</v>
      </c>
      <c r="C39" s="3" t="s">
        <v>7</v>
      </c>
      <c r="D39" s="3" t="s">
        <v>407</v>
      </c>
      <c r="E39" s="3">
        <v>93</v>
      </c>
      <c r="F39" s="3">
        <v>94</v>
      </c>
      <c r="G39" s="3">
        <v>63</v>
      </c>
      <c r="H39" s="3">
        <v>73</v>
      </c>
      <c r="I39" s="3">
        <v>94</v>
      </c>
      <c r="J39" s="3">
        <v>89</v>
      </c>
      <c r="K39" s="3"/>
      <c r="L39" s="9">
        <f>SUM(LARGE((E39,F39,G39,H39,I39,J39,K39),{1;2;3;4;5}))</f>
        <v>443</v>
      </c>
      <c r="M39" s="34">
        <f t="shared" si="0"/>
        <v>88.6</v>
      </c>
      <c r="N39" s="3">
        <v>74</v>
      </c>
      <c r="O39" s="3"/>
    </row>
    <row r="40" spans="1:15">
      <c r="A40" s="2">
        <v>35</v>
      </c>
      <c r="B40" s="3">
        <v>14256074</v>
      </c>
      <c r="C40" s="3" t="s">
        <v>7</v>
      </c>
      <c r="D40" s="3" t="s">
        <v>408</v>
      </c>
      <c r="E40" s="3">
        <v>87</v>
      </c>
      <c r="F40" s="3">
        <v>89</v>
      </c>
      <c r="G40" s="3">
        <v>82</v>
      </c>
      <c r="H40" s="3">
        <v>88</v>
      </c>
      <c r="I40" s="3">
        <v>93</v>
      </c>
      <c r="J40" s="3">
        <v>84</v>
      </c>
      <c r="K40" s="3"/>
      <c r="L40" s="9">
        <f>SUM(LARGE((E40,F40,G40,H40,I40,J40,K40),{1;2;3;4;5}))</f>
        <v>441</v>
      </c>
      <c r="M40" s="34">
        <f t="shared" si="0"/>
        <v>88.2</v>
      </c>
      <c r="N40" s="3">
        <v>61</v>
      </c>
      <c r="O40" s="3"/>
    </row>
    <row r="41" spans="1:15">
      <c r="A41" s="2">
        <v>36</v>
      </c>
      <c r="B41" s="3">
        <v>14256084</v>
      </c>
      <c r="C41" s="3" t="s">
        <v>7</v>
      </c>
      <c r="D41" s="3" t="s">
        <v>409</v>
      </c>
      <c r="E41" s="3">
        <v>84</v>
      </c>
      <c r="F41" s="3">
        <v>94</v>
      </c>
      <c r="G41" s="3">
        <v>73</v>
      </c>
      <c r="H41" s="3">
        <v>81</v>
      </c>
      <c r="I41" s="3">
        <v>93</v>
      </c>
      <c r="J41" s="3" t="s">
        <v>379</v>
      </c>
      <c r="K41" s="3">
        <v>89</v>
      </c>
      <c r="L41" s="9">
        <f>SUM(LARGE((E41,F41,G41,H41,I41,J41,K41),{1;2;3;4;5}))</f>
        <v>441</v>
      </c>
      <c r="M41" s="34">
        <f t="shared" si="0"/>
        <v>88.2</v>
      </c>
      <c r="N41" s="3">
        <v>78</v>
      </c>
      <c r="O41" s="3"/>
    </row>
    <row r="42" spans="1:15">
      <c r="A42" s="2">
        <v>37</v>
      </c>
      <c r="B42" s="3">
        <v>14256103</v>
      </c>
      <c r="C42" s="3" t="s">
        <v>11</v>
      </c>
      <c r="D42" s="3" t="s">
        <v>167</v>
      </c>
      <c r="E42" s="3">
        <v>86</v>
      </c>
      <c r="F42" s="3">
        <v>92</v>
      </c>
      <c r="G42" s="3">
        <v>65</v>
      </c>
      <c r="H42" s="3">
        <v>86</v>
      </c>
      <c r="I42" s="3">
        <v>94</v>
      </c>
      <c r="J42" s="3">
        <v>83</v>
      </c>
      <c r="K42" s="3"/>
      <c r="L42" s="9">
        <f>SUM(LARGE((E42,F42,G42,H42,I42,J42,K42),{1;2;3;4;5}))</f>
        <v>441</v>
      </c>
      <c r="M42" s="34">
        <f t="shared" si="0"/>
        <v>88.2</v>
      </c>
      <c r="N42" s="3">
        <v>78</v>
      </c>
      <c r="O42" s="3"/>
    </row>
    <row r="43" spans="1:15">
      <c r="A43" s="2">
        <v>38</v>
      </c>
      <c r="B43" s="3">
        <v>14256155</v>
      </c>
      <c r="C43" s="3" t="s">
        <v>7</v>
      </c>
      <c r="D43" s="3" t="s">
        <v>410</v>
      </c>
      <c r="E43" s="3">
        <v>98</v>
      </c>
      <c r="F43" s="3">
        <v>87</v>
      </c>
      <c r="G43" s="3">
        <v>78</v>
      </c>
      <c r="H43" s="3">
        <v>84</v>
      </c>
      <c r="I43" s="3">
        <v>91</v>
      </c>
      <c r="J43" s="3">
        <v>79</v>
      </c>
      <c r="K43" s="3"/>
      <c r="L43" s="9">
        <f>SUM(LARGE((E43,F43,G43,H43,I43,J43,K43),{1;2;3;4;5}))</f>
        <v>439</v>
      </c>
      <c r="M43" s="34">
        <f t="shared" si="0"/>
        <v>87.8</v>
      </c>
      <c r="N43" s="3">
        <v>72</v>
      </c>
      <c r="O43" s="3"/>
    </row>
    <row r="44" spans="1:15">
      <c r="A44" s="2">
        <v>39</v>
      </c>
      <c r="B44" s="3">
        <v>14256222</v>
      </c>
      <c r="C44" s="3" t="s">
        <v>11</v>
      </c>
      <c r="D44" s="3" t="s">
        <v>154</v>
      </c>
      <c r="E44" s="3">
        <v>91</v>
      </c>
      <c r="F44" s="3">
        <v>78</v>
      </c>
      <c r="G44" s="3">
        <v>61</v>
      </c>
      <c r="H44" s="3">
        <v>85</v>
      </c>
      <c r="I44" s="3">
        <v>90</v>
      </c>
      <c r="J44" s="3" t="s">
        <v>379</v>
      </c>
      <c r="K44" s="3">
        <v>95</v>
      </c>
      <c r="L44" s="9">
        <f>SUM(LARGE((E44,F44,G44,H44,I44,J44,K44),{1;2;3;4;5}))</f>
        <v>439</v>
      </c>
      <c r="M44" s="34">
        <f t="shared" si="0"/>
        <v>87.8</v>
      </c>
      <c r="N44" s="3">
        <v>70</v>
      </c>
      <c r="O44" s="3"/>
    </row>
    <row r="45" spans="1:15">
      <c r="A45" s="2">
        <v>40</v>
      </c>
      <c r="B45" s="3">
        <v>14256059</v>
      </c>
      <c r="C45" s="3" t="s">
        <v>7</v>
      </c>
      <c r="D45" s="3" t="s">
        <v>411</v>
      </c>
      <c r="E45" s="3">
        <v>88</v>
      </c>
      <c r="F45" s="3">
        <v>91</v>
      </c>
      <c r="G45" s="3">
        <v>73</v>
      </c>
      <c r="H45" s="3">
        <v>83</v>
      </c>
      <c r="I45" s="3">
        <v>94</v>
      </c>
      <c r="J45" s="3">
        <v>82</v>
      </c>
      <c r="K45" s="3"/>
      <c r="L45" s="9">
        <f>SUM(LARGE((E45,F45,G45,H45,I45,J45,K45),{1;2;3;4;5}))</f>
        <v>438</v>
      </c>
      <c r="M45" s="34">
        <f t="shared" si="0"/>
        <v>87.6</v>
      </c>
      <c r="N45" s="3">
        <v>68</v>
      </c>
      <c r="O45" s="3"/>
    </row>
    <row r="46" spans="1:15">
      <c r="A46" s="2">
        <v>41</v>
      </c>
      <c r="B46" s="3">
        <v>14256137</v>
      </c>
      <c r="C46" s="3" t="s">
        <v>7</v>
      </c>
      <c r="D46" s="3" t="s">
        <v>25</v>
      </c>
      <c r="E46" s="3">
        <v>91</v>
      </c>
      <c r="F46" s="3">
        <v>79</v>
      </c>
      <c r="G46" s="3">
        <v>77</v>
      </c>
      <c r="H46" s="3">
        <v>81</v>
      </c>
      <c r="I46" s="3">
        <v>95</v>
      </c>
      <c r="J46" s="3" t="s">
        <v>379</v>
      </c>
      <c r="K46" s="3">
        <v>92</v>
      </c>
      <c r="L46" s="9">
        <f>SUM(LARGE((E46,F46,G46,H46,I46,J46,K46),{1;2;3;4;5}))</f>
        <v>438</v>
      </c>
      <c r="M46" s="34">
        <f t="shared" si="0"/>
        <v>87.6</v>
      </c>
      <c r="N46" s="3">
        <v>64</v>
      </c>
      <c r="O46" s="3"/>
    </row>
    <row r="47" spans="1:15">
      <c r="A47" s="2">
        <v>42</v>
      </c>
      <c r="B47" s="3">
        <v>14256149</v>
      </c>
      <c r="C47" s="3" t="s">
        <v>7</v>
      </c>
      <c r="D47" s="3" t="s">
        <v>65</v>
      </c>
      <c r="E47" s="3">
        <v>87</v>
      </c>
      <c r="F47" s="3">
        <v>74</v>
      </c>
      <c r="G47" s="3">
        <v>93</v>
      </c>
      <c r="H47" s="3">
        <v>90</v>
      </c>
      <c r="I47" s="3">
        <v>94</v>
      </c>
      <c r="J47" s="3"/>
      <c r="K47" s="3"/>
      <c r="L47" s="9">
        <f>SUM(LARGE((E47,F47,G47,H47,I47,J47,K47),{1;2;3;4;5}))</f>
        <v>438</v>
      </c>
      <c r="M47" s="34">
        <f t="shared" si="0"/>
        <v>87.6</v>
      </c>
      <c r="N47" s="3">
        <v>78</v>
      </c>
      <c r="O47" s="3"/>
    </row>
    <row r="48" spans="1:15">
      <c r="A48" s="2">
        <v>43</v>
      </c>
      <c r="B48" s="3">
        <v>14256040</v>
      </c>
      <c r="C48" s="3" t="s">
        <v>7</v>
      </c>
      <c r="D48" s="3" t="s">
        <v>412</v>
      </c>
      <c r="E48" s="3">
        <v>92</v>
      </c>
      <c r="F48" s="3">
        <v>86</v>
      </c>
      <c r="G48" s="3">
        <v>56</v>
      </c>
      <c r="H48" s="3">
        <v>85</v>
      </c>
      <c r="I48" s="3">
        <v>86</v>
      </c>
      <c r="J48" s="3">
        <v>88</v>
      </c>
      <c r="K48" s="3"/>
      <c r="L48" s="9">
        <f>SUM(LARGE((E48,F48,G48,H48,I48,J48,K48),{1;2;3;4;5}))</f>
        <v>437</v>
      </c>
      <c r="M48" s="34">
        <f t="shared" si="0"/>
        <v>87.4</v>
      </c>
      <c r="N48" s="3">
        <v>78</v>
      </c>
      <c r="O48" s="3"/>
    </row>
    <row r="49" spans="1:15">
      <c r="A49" s="2">
        <v>44</v>
      </c>
      <c r="B49" s="3">
        <v>14256172</v>
      </c>
      <c r="C49" s="3" t="s">
        <v>11</v>
      </c>
      <c r="D49" s="3" t="s">
        <v>413</v>
      </c>
      <c r="E49" s="3">
        <v>83</v>
      </c>
      <c r="F49" s="3">
        <v>89</v>
      </c>
      <c r="G49" s="3">
        <v>80</v>
      </c>
      <c r="H49" s="3">
        <v>81</v>
      </c>
      <c r="I49" s="3">
        <v>95</v>
      </c>
      <c r="J49" s="3">
        <v>89</v>
      </c>
      <c r="K49" s="3"/>
      <c r="L49" s="9">
        <f>SUM(LARGE((E49,F49,G49,H49,I49,J49,K49),{1;2;3;4;5}))</f>
        <v>437</v>
      </c>
      <c r="M49" s="34">
        <f t="shared" si="0"/>
        <v>87.4</v>
      </c>
      <c r="N49" s="3">
        <v>70</v>
      </c>
      <c r="O49" s="3"/>
    </row>
    <row r="50" spans="1:15">
      <c r="A50" s="2">
        <v>45</v>
      </c>
      <c r="B50" s="3">
        <v>14256223</v>
      </c>
      <c r="C50" s="3" t="s">
        <v>11</v>
      </c>
      <c r="D50" s="3" t="s">
        <v>414</v>
      </c>
      <c r="E50" s="3">
        <v>83</v>
      </c>
      <c r="F50" s="3">
        <v>84</v>
      </c>
      <c r="G50" s="3">
        <v>81</v>
      </c>
      <c r="H50" s="3">
        <v>92</v>
      </c>
      <c r="I50" s="3">
        <v>94</v>
      </c>
      <c r="J50" s="3" t="s">
        <v>379</v>
      </c>
      <c r="K50" s="3">
        <v>84</v>
      </c>
      <c r="L50" s="9">
        <f>SUM(LARGE((E50,F50,G50,H50,I50,J50,K50),{1;2;3;4;5}))</f>
        <v>437</v>
      </c>
      <c r="M50" s="34">
        <f t="shared" si="0"/>
        <v>87.4</v>
      </c>
      <c r="N50" s="3">
        <v>70</v>
      </c>
      <c r="O50" s="3"/>
    </row>
    <row r="51" spans="1:15">
      <c r="A51" s="2">
        <v>46</v>
      </c>
      <c r="B51" s="3">
        <v>14256094</v>
      </c>
      <c r="C51" s="3" t="s">
        <v>11</v>
      </c>
      <c r="D51" s="3" t="s">
        <v>415</v>
      </c>
      <c r="E51" s="3">
        <v>88</v>
      </c>
      <c r="F51" s="3">
        <v>86</v>
      </c>
      <c r="G51" s="3">
        <v>74</v>
      </c>
      <c r="H51" s="3">
        <v>89</v>
      </c>
      <c r="I51" s="3">
        <v>94</v>
      </c>
      <c r="J51" s="3">
        <v>79</v>
      </c>
      <c r="K51" s="3"/>
      <c r="L51" s="9">
        <f>SUM(LARGE((E51,F51,G51,H51,I51,J51,K51),{1;2;3;4;5}))</f>
        <v>436</v>
      </c>
      <c r="M51" s="34">
        <f t="shared" si="0"/>
        <v>87.2</v>
      </c>
      <c r="N51" s="3">
        <v>58</v>
      </c>
      <c r="O51" s="3"/>
    </row>
    <row r="52" spans="1:15">
      <c r="A52" s="2">
        <v>47</v>
      </c>
      <c r="B52" s="3">
        <v>14256227</v>
      </c>
      <c r="C52" s="3" t="s">
        <v>7</v>
      </c>
      <c r="D52" s="3" t="s">
        <v>267</v>
      </c>
      <c r="E52" s="3">
        <v>93</v>
      </c>
      <c r="F52" s="3">
        <v>84</v>
      </c>
      <c r="G52" s="3">
        <v>57</v>
      </c>
      <c r="H52" s="3">
        <v>80</v>
      </c>
      <c r="I52" s="3">
        <v>92</v>
      </c>
      <c r="J52" s="3">
        <v>85</v>
      </c>
      <c r="K52" s="3"/>
      <c r="L52" s="9">
        <f>SUM(LARGE((E52,F52,G52,H52,I52,J52,K52),{1;2;3;4;5}))</f>
        <v>434</v>
      </c>
      <c r="M52" s="34">
        <f t="shared" si="0"/>
        <v>86.8</v>
      </c>
      <c r="N52" s="3">
        <v>54</v>
      </c>
      <c r="O52" s="3"/>
    </row>
    <row r="53" spans="1:15">
      <c r="A53" s="2">
        <v>48</v>
      </c>
      <c r="B53" s="3">
        <v>14256229</v>
      </c>
      <c r="C53" s="3" t="s">
        <v>11</v>
      </c>
      <c r="D53" s="3" t="s">
        <v>416</v>
      </c>
      <c r="E53" s="3">
        <v>80</v>
      </c>
      <c r="F53" s="3">
        <v>84</v>
      </c>
      <c r="G53" s="3">
        <v>80</v>
      </c>
      <c r="H53" s="3">
        <v>82</v>
      </c>
      <c r="I53" s="3">
        <v>90</v>
      </c>
      <c r="J53" s="3" t="s">
        <v>379</v>
      </c>
      <c r="K53" s="3">
        <v>98</v>
      </c>
      <c r="L53" s="9">
        <f>SUM(LARGE((E53,F53,G53,H53,I53,J53,K53),{1;2;3;4;5}))</f>
        <v>434</v>
      </c>
      <c r="M53" s="34">
        <f t="shared" si="0"/>
        <v>86.8</v>
      </c>
      <c r="N53" s="3">
        <v>75</v>
      </c>
      <c r="O53" s="3"/>
    </row>
    <row r="54" spans="1:15">
      <c r="A54" s="2">
        <v>49</v>
      </c>
      <c r="B54" s="3">
        <v>14256083</v>
      </c>
      <c r="C54" s="3" t="s">
        <v>7</v>
      </c>
      <c r="D54" s="3" t="s">
        <v>88</v>
      </c>
      <c r="E54" s="3">
        <v>87</v>
      </c>
      <c r="F54" s="3">
        <v>89</v>
      </c>
      <c r="G54" s="3">
        <v>71</v>
      </c>
      <c r="H54" s="3">
        <v>86</v>
      </c>
      <c r="I54" s="3">
        <v>95</v>
      </c>
      <c r="J54" s="3">
        <v>76</v>
      </c>
      <c r="K54" s="3"/>
      <c r="L54" s="9">
        <f>SUM(LARGE((E54,F54,G54,H54,I54,J54,K54),{1;2;3;4;5}))</f>
        <v>433</v>
      </c>
      <c r="M54" s="34">
        <f t="shared" si="0"/>
        <v>86.6</v>
      </c>
      <c r="N54" s="3">
        <v>54</v>
      </c>
      <c r="O54" s="3"/>
    </row>
    <row r="55" spans="1:15">
      <c r="A55" s="2">
        <v>50</v>
      </c>
      <c r="B55" s="3">
        <v>14256182</v>
      </c>
      <c r="C55" s="3" t="s">
        <v>11</v>
      </c>
      <c r="D55" s="3" t="s">
        <v>417</v>
      </c>
      <c r="E55" s="3">
        <v>80</v>
      </c>
      <c r="F55" s="3">
        <v>85</v>
      </c>
      <c r="G55" s="3">
        <v>79</v>
      </c>
      <c r="H55" s="3">
        <v>86</v>
      </c>
      <c r="I55" s="3">
        <v>94</v>
      </c>
      <c r="J55" s="3" t="s">
        <v>379</v>
      </c>
      <c r="K55" s="3">
        <v>88</v>
      </c>
      <c r="L55" s="9">
        <f>SUM(LARGE((E55,F55,G55,H55,I55,J55,K55),{1;2;3;4;5}))</f>
        <v>433</v>
      </c>
      <c r="M55" s="34">
        <f t="shared" si="0"/>
        <v>86.6</v>
      </c>
      <c r="N55" s="3">
        <v>78</v>
      </c>
      <c r="O55" s="3"/>
    </row>
    <row r="56" spans="1:15">
      <c r="A56" s="2">
        <v>51</v>
      </c>
      <c r="B56" s="3">
        <v>14256042</v>
      </c>
      <c r="C56" s="3" t="s">
        <v>7</v>
      </c>
      <c r="D56" s="3" t="s">
        <v>418</v>
      </c>
      <c r="E56" s="3">
        <v>82</v>
      </c>
      <c r="F56" s="3">
        <v>86</v>
      </c>
      <c r="G56" s="3">
        <v>69</v>
      </c>
      <c r="H56" s="3">
        <v>83</v>
      </c>
      <c r="I56" s="3">
        <v>92</v>
      </c>
      <c r="J56" s="3">
        <v>88</v>
      </c>
      <c r="K56" s="3"/>
      <c r="L56" s="9">
        <f>SUM(LARGE((E56,F56,G56,H56,I56,J56,K56),{1;2;3;4;5}))</f>
        <v>431</v>
      </c>
      <c r="M56" s="34">
        <f t="shared" si="0"/>
        <v>86.2</v>
      </c>
      <c r="N56" s="3">
        <v>77</v>
      </c>
      <c r="O56" s="3"/>
    </row>
    <row r="57" spans="1:15">
      <c r="A57" s="2">
        <v>52</v>
      </c>
      <c r="B57" s="3">
        <v>14256112</v>
      </c>
      <c r="C57" s="3" t="s">
        <v>11</v>
      </c>
      <c r="D57" s="3" t="s">
        <v>419</v>
      </c>
      <c r="E57" s="3">
        <v>86</v>
      </c>
      <c r="F57" s="3">
        <v>89</v>
      </c>
      <c r="G57" s="3">
        <v>82</v>
      </c>
      <c r="H57" s="3">
        <v>86</v>
      </c>
      <c r="I57" s="3">
        <v>88</v>
      </c>
      <c r="J57" s="3">
        <v>79</v>
      </c>
      <c r="K57" s="3"/>
      <c r="L57" s="9">
        <f>SUM(LARGE((E57,F57,G57,H57,I57,J57,K57),{1;2;3;4;5}))</f>
        <v>431</v>
      </c>
      <c r="M57" s="34">
        <f t="shared" si="0"/>
        <v>86.2</v>
      </c>
      <c r="N57" s="3">
        <v>69</v>
      </c>
      <c r="O57" s="3"/>
    </row>
    <row r="58" spans="1:15">
      <c r="A58" s="2">
        <v>53</v>
      </c>
      <c r="B58" s="3">
        <v>14256100</v>
      </c>
      <c r="C58" s="3" t="s">
        <v>11</v>
      </c>
      <c r="D58" s="3" t="s">
        <v>420</v>
      </c>
      <c r="E58" s="3">
        <v>90</v>
      </c>
      <c r="F58" s="3">
        <v>83</v>
      </c>
      <c r="G58" s="3">
        <v>46</v>
      </c>
      <c r="H58" s="3">
        <v>85</v>
      </c>
      <c r="I58" s="3">
        <v>99</v>
      </c>
      <c r="J58" s="3">
        <v>73</v>
      </c>
      <c r="K58" s="3"/>
      <c r="L58" s="9">
        <f>SUM(LARGE((E58,F58,G58,H58,I58,J58,K58),{1;2;3;4;5}))</f>
        <v>430</v>
      </c>
      <c r="M58" s="34">
        <f t="shared" si="0"/>
        <v>86</v>
      </c>
      <c r="N58" s="3">
        <v>59</v>
      </c>
      <c r="O58" s="3"/>
    </row>
    <row r="59" spans="1:15">
      <c r="A59" s="2">
        <v>54</v>
      </c>
      <c r="B59" s="3">
        <v>14256140</v>
      </c>
      <c r="C59" s="3" t="s">
        <v>11</v>
      </c>
      <c r="D59" s="3" t="s">
        <v>421</v>
      </c>
      <c r="E59" s="3">
        <v>81</v>
      </c>
      <c r="F59" s="3">
        <v>78</v>
      </c>
      <c r="G59" s="3">
        <v>89</v>
      </c>
      <c r="H59" s="3">
        <v>90</v>
      </c>
      <c r="I59" s="3">
        <v>91</v>
      </c>
      <c r="J59" s="3" t="s">
        <v>379</v>
      </c>
      <c r="K59" s="3">
        <v>79</v>
      </c>
      <c r="L59" s="9">
        <f>SUM(LARGE((E59,F59,G59,H59,I59,J59,K59),{1;2;3;4;5}))</f>
        <v>430</v>
      </c>
      <c r="M59" s="34">
        <f t="shared" si="0"/>
        <v>86</v>
      </c>
      <c r="N59" s="3">
        <v>59</v>
      </c>
      <c r="O59" s="3"/>
    </row>
    <row r="60" spans="1:15">
      <c r="A60" s="2">
        <v>55</v>
      </c>
      <c r="B60" s="3">
        <v>14256159</v>
      </c>
      <c r="C60" s="3" t="s">
        <v>7</v>
      </c>
      <c r="D60" s="3" t="s">
        <v>140</v>
      </c>
      <c r="E60" s="3">
        <v>84</v>
      </c>
      <c r="F60" s="3">
        <v>90</v>
      </c>
      <c r="G60" s="3">
        <v>78</v>
      </c>
      <c r="H60" s="3">
        <v>78</v>
      </c>
      <c r="I60" s="3">
        <v>95</v>
      </c>
      <c r="J60" s="3">
        <v>83</v>
      </c>
      <c r="K60" s="3"/>
      <c r="L60" s="9">
        <f>SUM(LARGE((E60,F60,G60,H60,I60,J60,K60),{1;2;3;4;5}))</f>
        <v>430</v>
      </c>
      <c r="M60" s="34">
        <f t="shared" si="0"/>
        <v>86</v>
      </c>
      <c r="N60" s="3">
        <v>71</v>
      </c>
      <c r="O60" s="3"/>
    </row>
    <row r="61" spans="1:15">
      <c r="A61" s="2">
        <v>56</v>
      </c>
      <c r="B61" s="3">
        <v>14256216</v>
      </c>
      <c r="C61" s="3" t="s">
        <v>7</v>
      </c>
      <c r="D61" s="3" t="s">
        <v>422</v>
      </c>
      <c r="E61" s="3">
        <v>88</v>
      </c>
      <c r="F61" s="3">
        <v>82</v>
      </c>
      <c r="G61" s="3">
        <v>71</v>
      </c>
      <c r="H61" s="3">
        <v>84</v>
      </c>
      <c r="I61" s="3">
        <v>88</v>
      </c>
      <c r="J61" s="3">
        <v>86</v>
      </c>
      <c r="K61" s="3"/>
      <c r="L61" s="9">
        <f>SUM(LARGE((E61,F61,G61,H61,I61,J61,K61),{1;2;3;4;5}))</f>
        <v>428</v>
      </c>
      <c r="M61" s="34">
        <f t="shared" si="0"/>
        <v>85.6</v>
      </c>
      <c r="N61" s="3">
        <v>70</v>
      </c>
      <c r="O61" s="3"/>
    </row>
    <row r="62" spans="1:15">
      <c r="A62" s="2">
        <v>57</v>
      </c>
      <c r="B62" s="3">
        <v>14256088</v>
      </c>
      <c r="C62" s="3" t="s">
        <v>7</v>
      </c>
      <c r="D62" s="3" t="s">
        <v>423</v>
      </c>
      <c r="E62" s="3">
        <v>90</v>
      </c>
      <c r="F62" s="3">
        <v>87</v>
      </c>
      <c r="G62" s="3">
        <v>64</v>
      </c>
      <c r="H62" s="3">
        <v>85</v>
      </c>
      <c r="I62" s="3">
        <v>84</v>
      </c>
      <c r="J62" s="3">
        <v>81</v>
      </c>
      <c r="K62" s="3"/>
      <c r="L62" s="9">
        <f>SUM(LARGE((E62,F62,G62,H62,I62,J62,K62),{1;2;3;4;5}))</f>
        <v>427</v>
      </c>
      <c r="M62" s="34">
        <f t="shared" si="0"/>
        <v>85.4</v>
      </c>
      <c r="N62" s="3">
        <v>71</v>
      </c>
      <c r="O62" s="3"/>
    </row>
    <row r="63" spans="1:15">
      <c r="A63" s="2">
        <v>58</v>
      </c>
      <c r="B63" s="3">
        <v>14256121</v>
      </c>
      <c r="C63" s="3" t="s">
        <v>7</v>
      </c>
      <c r="D63" s="3" t="s">
        <v>424</v>
      </c>
      <c r="E63" s="3">
        <v>80</v>
      </c>
      <c r="F63" s="3">
        <v>80</v>
      </c>
      <c r="G63" s="3">
        <v>74</v>
      </c>
      <c r="H63" s="3">
        <v>75</v>
      </c>
      <c r="I63" s="3">
        <v>96</v>
      </c>
      <c r="J63" s="3" t="s">
        <v>379</v>
      </c>
      <c r="K63" s="3">
        <v>96</v>
      </c>
      <c r="L63" s="9">
        <f>SUM(LARGE((E63,F63,G63,H63,I63,J63,K63),{1;2;3;4;5}))</f>
        <v>427</v>
      </c>
      <c r="M63" s="34">
        <f t="shared" si="0"/>
        <v>85.4</v>
      </c>
      <c r="N63" s="3">
        <v>67</v>
      </c>
      <c r="O63" s="3"/>
    </row>
    <row r="64" spans="1:15">
      <c r="A64" s="2">
        <v>59</v>
      </c>
      <c r="B64" s="3">
        <v>14256046</v>
      </c>
      <c r="C64" s="3" t="s">
        <v>7</v>
      </c>
      <c r="D64" s="3" t="s">
        <v>211</v>
      </c>
      <c r="E64" s="3">
        <v>87</v>
      </c>
      <c r="F64" s="3">
        <v>87</v>
      </c>
      <c r="G64" s="3">
        <v>77</v>
      </c>
      <c r="H64" s="3">
        <v>80</v>
      </c>
      <c r="I64" s="3">
        <v>76</v>
      </c>
      <c r="J64" s="3">
        <v>86</v>
      </c>
      <c r="K64" s="3">
        <v>86</v>
      </c>
      <c r="L64" s="9">
        <f>SUM(LARGE((E64,F64,G64,H64,I64,J64,K64),{1;2;3;4;5}))</f>
        <v>426</v>
      </c>
      <c r="M64" s="34">
        <f t="shared" si="0"/>
        <v>85.2</v>
      </c>
      <c r="N64" s="3">
        <v>64</v>
      </c>
      <c r="O64" s="3"/>
    </row>
    <row r="65" spans="1:15">
      <c r="A65" s="2">
        <v>60</v>
      </c>
      <c r="B65" s="3">
        <v>14256116</v>
      </c>
      <c r="C65" s="3" t="s">
        <v>7</v>
      </c>
      <c r="D65" s="3" t="s">
        <v>425</v>
      </c>
      <c r="E65" s="3">
        <v>84</v>
      </c>
      <c r="F65" s="3">
        <v>80</v>
      </c>
      <c r="G65" s="3">
        <v>87</v>
      </c>
      <c r="H65" s="3">
        <v>87</v>
      </c>
      <c r="I65" s="3">
        <v>87</v>
      </c>
      <c r="J65" s="3">
        <v>80</v>
      </c>
      <c r="K65" s="3"/>
      <c r="L65" s="9">
        <f>SUM(LARGE((E65,F65,G65,H65,I65,J65,K65),{1;2;3;4;5}))</f>
        <v>425</v>
      </c>
      <c r="M65" s="34">
        <f t="shared" si="0"/>
        <v>85</v>
      </c>
      <c r="N65" s="3">
        <v>57</v>
      </c>
      <c r="O65" s="3"/>
    </row>
    <row r="66" spans="1:15">
      <c r="A66" s="2">
        <v>61</v>
      </c>
      <c r="B66" s="3">
        <v>14256212</v>
      </c>
      <c r="C66" s="3" t="s">
        <v>7</v>
      </c>
      <c r="D66" s="3" t="s">
        <v>426</v>
      </c>
      <c r="E66" s="3">
        <v>94</v>
      </c>
      <c r="F66" s="3">
        <v>77</v>
      </c>
      <c r="G66" s="3">
        <v>77</v>
      </c>
      <c r="H66" s="3">
        <v>73</v>
      </c>
      <c r="I66" s="3">
        <v>87</v>
      </c>
      <c r="J66" s="3" t="s">
        <v>379</v>
      </c>
      <c r="K66" s="3">
        <v>89</v>
      </c>
      <c r="L66" s="9">
        <f>SUM(LARGE((E66,F66,G66,H66,I66,J66,K66),{1;2;3;4;5}))</f>
        <v>424</v>
      </c>
      <c r="M66" s="34">
        <f t="shared" si="0"/>
        <v>84.8</v>
      </c>
      <c r="N66" s="3">
        <v>74</v>
      </c>
      <c r="O66" s="3"/>
    </row>
    <row r="67" spans="1:15">
      <c r="A67" s="2">
        <v>62</v>
      </c>
      <c r="B67" s="3">
        <v>14256153</v>
      </c>
      <c r="C67" s="3" t="s">
        <v>11</v>
      </c>
      <c r="D67" s="3" t="s">
        <v>427</v>
      </c>
      <c r="E67" s="3">
        <v>81</v>
      </c>
      <c r="F67" s="3">
        <v>83</v>
      </c>
      <c r="G67" s="3">
        <v>74</v>
      </c>
      <c r="H67" s="3">
        <v>89</v>
      </c>
      <c r="I67" s="3">
        <v>93</v>
      </c>
      <c r="J67" s="3">
        <v>77</v>
      </c>
      <c r="K67" s="3"/>
      <c r="L67" s="9">
        <f>SUM(LARGE((E67,F67,G67,H67,I67,J67,K67),{1;2;3;4;5}))</f>
        <v>423</v>
      </c>
      <c r="M67" s="34">
        <f t="shared" si="0"/>
        <v>84.6</v>
      </c>
      <c r="N67" s="3">
        <v>59</v>
      </c>
      <c r="O67" s="3"/>
    </row>
    <row r="68" spans="1:15">
      <c r="A68" s="2">
        <v>63</v>
      </c>
      <c r="B68" s="3">
        <v>14256178</v>
      </c>
      <c r="C68" s="3" t="s">
        <v>11</v>
      </c>
      <c r="D68" s="3" t="s">
        <v>428</v>
      </c>
      <c r="E68" s="3">
        <v>77</v>
      </c>
      <c r="F68" s="3">
        <v>89</v>
      </c>
      <c r="G68" s="3">
        <v>75</v>
      </c>
      <c r="H68" s="3">
        <v>79</v>
      </c>
      <c r="I68" s="3">
        <v>93</v>
      </c>
      <c r="J68" s="3" t="s">
        <v>379</v>
      </c>
      <c r="K68" s="3">
        <v>85</v>
      </c>
      <c r="L68" s="9">
        <f>SUM(LARGE((E68,F68,G68,H68,I68,J68,K68),{1;2;3;4;5}))</f>
        <v>423</v>
      </c>
      <c r="M68" s="34">
        <f t="shared" si="0"/>
        <v>84.6</v>
      </c>
      <c r="N68" s="3">
        <v>70</v>
      </c>
      <c r="O68" s="3"/>
    </row>
    <row r="69" spans="1:15">
      <c r="A69" s="2">
        <v>64</v>
      </c>
      <c r="B69" s="3">
        <v>14256193</v>
      </c>
      <c r="C69" s="3" t="s">
        <v>7</v>
      </c>
      <c r="D69" s="3" t="s">
        <v>429</v>
      </c>
      <c r="E69" s="3">
        <v>91</v>
      </c>
      <c r="F69" s="3">
        <v>89</v>
      </c>
      <c r="G69" s="3">
        <v>70</v>
      </c>
      <c r="H69" s="3">
        <v>76</v>
      </c>
      <c r="I69" s="3">
        <v>93</v>
      </c>
      <c r="J69" s="3">
        <v>74</v>
      </c>
      <c r="K69" s="3"/>
      <c r="L69" s="9">
        <f>SUM(LARGE((E69,F69,G69,H69,I69,J69,K69),{1;2;3;4;5}))</f>
        <v>423</v>
      </c>
      <c r="M69" s="34">
        <f t="shared" si="0"/>
        <v>84.6</v>
      </c>
      <c r="N69" s="3">
        <v>63</v>
      </c>
      <c r="O69" s="3"/>
    </row>
    <row r="70" spans="1:15">
      <c r="A70" s="2">
        <v>65</v>
      </c>
      <c r="B70" s="3">
        <v>14256221</v>
      </c>
      <c r="C70" s="3" t="s">
        <v>7</v>
      </c>
      <c r="D70" s="3" t="s">
        <v>430</v>
      </c>
      <c r="E70" s="3">
        <v>89</v>
      </c>
      <c r="F70" s="3">
        <v>78</v>
      </c>
      <c r="G70" s="3">
        <v>81</v>
      </c>
      <c r="H70" s="3">
        <v>89</v>
      </c>
      <c r="I70" s="3">
        <v>81</v>
      </c>
      <c r="J70" s="3" t="s">
        <v>379</v>
      </c>
      <c r="K70" s="3">
        <v>83</v>
      </c>
      <c r="L70" s="9">
        <f>SUM(LARGE((E70,F70,G70,H70,I70,J70,K70),{1;2;3;4;5}))</f>
        <v>423</v>
      </c>
      <c r="M70" s="34">
        <f t="shared" ref="M70:M133" si="1">L70/5</f>
        <v>84.6</v>
      </c>
      <c r="N70" s="3">
        <v>63</v>
      </c>
      <c r="O70" s="3"/>
    </row>
    <row r="71" spans="1:15">
      <c r="A71" s="2">
        <v>66</v>
      </c>
      <c r="B71" s="3">
        <v>14256126</v>
      </c>
      <c r="C71" s="3" t="s">
        <v>7</v>
      </c>
      <c r="D71" s="3" t="s">
        <v>431</v>
      </c>
      <c r="E71" s="3">
        <v>83</v>
      </c>
      <c r="F71" s="3">
        <v>92</v>
      </c>
      <c r="G71" s="3">
        <v>80</v>
      </c>
      <c r="H71" s="3">
        <v>83</v>
      </c>
      <c r="I71" s="3">
        <v>84</v>
      </c>
      <c r="J71" s="3"/>
      <c r="K71" s="3"/>
      <c r="L71" s="9">
        <f>SUM(LARGE((E71,F71,G71,H71,I71,J71,K71),{1;2;3;4;5}))</f>
        <v>422</v>
      </c>
      <c r="M71" s="34">
        <f t="shared" si="1"/>
        <v>84.4</v>
      </c>
      <c r="N71" s="3">
        <v>61</v>
      </c>
      <c r="O71" s="3"/>
    </row>
    <row r="72" spans="1:15">
      <c r="A72" s="2">
        <v>67</v>
      </c>
      <c r="B72" s="3">
        <v>14256129</v>
      </c>
      <c r="C72" s="3" t="s">
        <v>11</v>
      </c>
      <c r="D72" s="3" t="s">
        <v>432</v>
      </c>
      <c r="E72" s="3">
        <v>80</v>
      </c>
      <c r="F72" s="3">
        <v>94</v>
      </c>
      <c r="G72" s="3">
        <v>51</v>
      </c>
      <c r="H72" s="3">
        <v>68</v>
      </c>
      <c r="I72" s="3">
        <v>96</v>
      </c>
      <c r="J72" s="3" t="s">
        <v>379</v>
      </c>
      <c r="K72" s="3">
        <v>83</v>
      </c>
      <c r="L72" s="9">
        <f>SUM(LARGE((E72,F72,G72,H72,I72,J72,K72),{1;2;3;4;5}))</f>
        <v>421</v>
      </c>
      <c r="M72" s="34">
        <f t="shared" si="1"/>
        <v>84.2</v>
      </c>
      <c r="N72" s="3">
        <v>55</v>
      </c>
      <c r="O72" s="3"/>
    </row>
    <row r="73" spans="1:15">
      <c r="A73" s="2">
        <v>68</v>
      </c>
      <c r="B73" s="3">
        <v>14256157</v>
      </c>
      <c r="C73" s="3" t="s">
        <v>11</v>
      </c>
      <c r="D73" s="3" t="s">
        <v>433</v>
      </c>
      <c r="E73" s="3">
        <v>74</v>
      </c>
      <c r="F73" s="3">
        <v>87</v>
      </c>
      <c r="G73" s="3">
        <v>75</v>
      </c>
      <c r="H73" s="3">
        <v>80</v>
      </c>
      <c r="I73" s="3">
        <v>97</v>
      </c>
      <c r="J73" s="3">
        <v>82</v>
      </c>
      <c r="K73" s="3"/>
      <c r="L73" s="9">
        <f>SUM(LARGE((E73,F73,G73,H73,I73,J73,K73),{1;2;3;4;5}))</f>
        <v>421</v>
      </c>
      <c r="M73" s="34">
        <f t="shared" si="1"/>
        <v>84.2</v>
      </c>
      <c r="N73" s="3">
        <v>62</v>
      </c>
      <c r="O73" s="3"/>
    </row>
    <row r="74" spans="1:15">
      <c r="A74" s="2">
        <v>69</v>
      </c>
      <c r="B74" s="3">
        <v>14256051</v>
      </c>
      <c r="C74" s="3" t="s">
        <v>7</v>
      </c>
      <c r="D74" s="3" t="s">
        <v>204</v>
      </c>
      <c r="E74" s="3">
        <v>82</v>
      </c>
      <c r="F74" s="3">
        <v>93</v>
      </c>
      <c r="G74" s="3">
        <v>72</v>
      </c>
      <c r="H74" s="3">
        <v>84</v>
      </c>
      <c r="I74" s="3">
        <v>87</v>
      </c>
      <c r="J74" s="3">
        <v>74</v>
      </c>
      <c r="K74" s="3"/>
      <c r="L74" s="9">
        <f>SUM(LARGE((E74,F74,G74,H74,I74,J74,K74),{1;2;3;4;5}))</f>
        <v>420</v>
      </c>
      <c r="M74" s="34">
        <f t="shared" si="1"/>
        <v>84</v>
      </c>
      <c r="N74" s="3">
        <v>67</v>
      </c>
      <c r="O74" s="3"/>
    </row>
    <row r="75" spans="1:15">
      <c r="A75" s="2">
        <v>70</v>
      </c>
      <c r="B75" s="3">
        <v>14256052</v>
      </c>
      <c r="C75" s="3" t="s">
        <v>7</v>
      </c>
      <c r="D75" s="3" t="s">
        <v>434</v>
      </c>
      <c r="E75" s="3">
        <v>92</v>
      </c>
      <c r="F75" s="3">
        <v>88</v>
      </c>
      <c r="G75" s="3">
        <v>69</v>
      </c>
      <c r="H75" s="3">
        <v>80</v>
      </c>
      <c r="I75" s="3">
        <v>77</v>
      </c>
      <c r="J75" s="3">
        <v>83</v>
      </c>
      <c r="K75" s="3"/>
      <c r="L75" s="9">
        <f>SUM(LARGE((E75,F75,G75,H75,I75,J75,K75),{1;2;3;4;5}))</f>
        <v>420</v>
      </c>
      <c r="M75" s="34">
        <f t="shared" si="1"/>
        <v>84</v>
      </c>
      <c r="N75" s="3">
        <v>70</v>
      </c>
      <c r="O75" s="3"/>
    </row>
    <row r="76" spans="1:15">
      <c r="A76" s="2">
        <v>71</v>
      </c>
      <c r="B76" s="3">
        <v>14256105</v>
      </c>
      <c r="C76" s="3" t="s">
        <v>7</v>
      </c>
      <c r="D76" s="3" t="s">
        <v>435</v>
      </c>
      <c r="E76" s="3">
        <v>76</v>
      </c>
      <c r="F76" s="3">
        <v>91</v>
      </c>
      <c r="G76" s="3">
        <v>73</v>
      </c>
      <c r="H76" s="3">
        <v>83</v>
      </c>
      <c r="I76" s="3">
        <v>87</v>
      </c>
      <c r="J76" s="3">
        <v>83</v>
      </c>
      <c r="K76" s="3"/>
      <c r="L76" s="9">
        <f>SUM(LARGE((E76,F76,G76,H76,I76,J76,K76),{1;2;3;4;5}))</f>
        <v>420</v>
      </c>
      <c r="M76" s="34">
        <f t="shared" si="1"/>
        <v>84</v>
      </c>
      <c r="N76" s="3">
        <v>66</v>
      </c>
      <c r="O76" s="3"/>
    </row>
    <row r="77" spans="1:15">
      <c r="A77" s="2">
        <v>72</v>
      </c>
      <c r="B77" s="3">
        <v>14256228</v>
      </c>
      <c r="C77" s="3" t="s">
        <v>11</v>
      </c>
      <c r="D77" s="3" t="s">
        <v>436</v>
      </c>
      <c r="E77" s="3">
        <v>80</v>
      </c>
      <c r="F77" s="3">
        <v>73</v>
      </c>
      <c r="G77" s="3">
        <v>87</v>
      </c>
      <c r="H77" s="3">
        <v>91</v>
      </c>
      <c r="I77" s="3">
        <v>89</v>
      </c>
      <c r="J77" s="3">
        <v>65</v>
      </c>
      <c r="K77" s="3"/>
      <c r="L77" s="9">
        <f>SUM(LARGE((E77,F77,G77,H77,I77,J77,K77),{1;2;3;4;5}))</f>
        <v>420</v>
      </c>
      <c r="M77" s="34">
        <f t="shared" si="1"/>
        <v>84</v>
      </c>
      <c r="N77" s="3">
        <v>52</v>
      </c>
      <c r="O77" s="3"/>
    </row>
    <row r="78" spans="1:15">
      <c r="A78" s="2">
        <v>73</v>
      </c>
      <c r="B78" s="3">
        <v>14256234</v>
      </c>
      <c r="C78" s="3" t="s">
        <v>7</v>
      </c>
      <c r="D78" s="3" t="s">
        <v>437</v>
      </c>
      <c r="E78" s="3">
        <v>79</v>
      </c>
      <c r="F78" s="3">
        <v>82</v>
      </c>
      <c r="G78" s="3">
        <v>75</v>
      </c>
      <c r="H78" s="3">
        <v>87</v>
      </c>
      <c r="I78" s="3">
        <v>91</v>
      </c>
      <c r="J78" s="3" t="s">
        <v>379</v>
      </c>
      <c r="K78" s="3">
        <v>80</v>
      </c>
      <c r="L78" s="9">
        <f>SUM(LARGE((E78,F78,G78,H78,I78,J78,K78),{1;2;3;4;5}))</f>
        <v>419</v>
      </c>
      <c r="M78" s="34">
        <f t="shared" si="1"/>
        <v>83.8</v>
      </c>
      <c r="N78" s="3">
        <v>71</v>
      </c>
      <c r="O78" s="3"/>
    </row>
    <row r="79" spans="1:15">
      <c r="A79" s="2">
        <v>74</v>
      </c>
      <c r="B79" s="3">
        <v>14256185</v>
      </c>
      <c r="C79" s="3" t="s">
        <v>11</v>
      </c>
      <c r="D79" s="3" t="s">
        <v>438</v>
      </c>
      <c r="E79" s="3">
        <v>79</v>
      </c>
      <c r="F79" s="3">
        <v>85</v>
      </c>
      <c r="G79" s="3">
        <v>81</v>
      </c>
      <c r="H79" s="3">
        <v>81</v>
      </c>
      <c r="I79" s="3">
        <v>87</v>
      </c>
      <c r="J79" s="3" t="s">
        <v>379</v>
      </c>
      <c r="K79" s="3">
        <v>84</v>
      </c>
      <c r="L79" s="9">
        <f>SUM(LARGE((E79,F79,G79,H79,I79,J79,K79),{1;2;3;4;5}))</f>
        <v>418</v>
      </c>
      <c r="M79" s="34">
        <f t="shared" si="1"/>
        <v>83.6</v>
      </c>
      <c r="N79" s="3">
        <v>77</v>
      </c>
      <c r="O79" s="3"/>
    </row>
    <row r="80" spans="1:15">
      <c r="A80" s="2">
        <v>75</v>
      </c>
      <c r="B80" s="3">
        <v>14256062</v>
      </c>
      <c r="C80" s="3" t="s">
        <v>11</v>
      </c>
      <c r="D80" s="3" t="s">
        <v>439</v>
      </c>
      <c r="E80" s="3">
        <v>88</v>
      </c>
      <c r="F80" s="3">
        <v>91</v>
      </c>
      <c r="G80" s="3">
        <v>75</v>
      </c>
      <c r="H80" s="3">
        <v>77</v>
      </c>
      <c r="I80" s="3">
        <v>86</v>
      </c>
      <c r="J80" s="3"/>
      <c r="K80" s="3"/>
      <c r="L80" s="9">
        <f>SUM(LARGE((E80,F80,G80,H80,I80,J80,K80),{1;2;3;4;5}))</f>
        <v>417</v>
      </c>
      <c r="M80" s="34">
        <f t="shared" si="1"/>
        <v>83.4</v>
      </c>
      <c r="N80" s="3">
        <v>57</v>
      </c>
      <c r="O80" s="3"/>
    </row>
    <row r="81" spans="1:15">
      <c r="A81" s="2">
        <v>76</v>
      </c>
      <c r="B81" s="3">
        <v>14256170</v>
      </c>
      <c r="C81" s="3" t="s">
        <v>7</v>
      </c>
      <c r="D81" s="3" t="s">
        <v>440</v>
      </c>
      <c r="E81" s="3">
        <v>86</v>
      </c>
      <c r="F81" s="3">
        <v>81</v>
      </c>
      <c r="G81" s="3">
        <v>47</v>
      </c>
      <c r="H81" s="3">
        <v>69</v>
      </c>
      <c r="I81" s="3">
        <v>90</v>
      </c>
      <c r="J81" s="3" t="s">
        <v>379</v>
      </c>
      <c r="K81" s="3">
        <v>90</v>
      </c>
      <c r="L81" s="9">
        <f>SUM(LARGE((E81,F81,G81,H81,I81,J81,K81),{1;2;3;4;5}))</f>
        <v>416</v>
      </c>
      <c r="M81" s="34">
        <f t="shared" si="1"/>
        <v>83.2</v>
      </c>
      <c r="N81" s="3">
        <v>62</v>
      </c>
      <c r="O81" s="3"/>
    </row>
    <row r="82" spans="1:15">
      <c r="A82" s="2">
        <v>77</v>
      </c>
      <c r="B82" s="3">
        <v>14256208</v>
      </c>
      <c r="C82" s="3" t="s">
        <v>11</v>
      </c>
      <c r="D82" s="3" t="s">
        <v>441</v>
      </c>
      <c r="E82" s="3">
        <v>86</v>
      </c>
      <c r="F82" s="3">
        <v>81</v>
      </c>
      <c r="G82" s="3">
        <v>75</v>
      </c>
      <c r="H82" s="3">
        <v>74</v>
      </c>
      <c r="I82" s="3">
        <v>85</v>
      </c>
      <c r="J82" s="3" t="s">
        <v>379</v>
      </c>
      <c r="K82" s="3">
        <v>89</v>
      </c>
      <c r="L82" s="9">
        <f>SUM(LARGE((E82,F82,G82,H82,I82,J82,K82),{1;2;3;4;5}))</f>
        <v>416</v>
      </c>
      <c r="M82" s="34">
        <f t="shared" si="1"/>
        <v>83.2</v>
      </c>
      <c r="N82" s="3">
        <v>59</v>
      </c>
      <c r="O82" s="3"/>
    </row>
    <row r="83" spans="1:15">
      <c r="A83" s="2">
        <v>78</v>
      </c>
      <c r="B83" s="3">
        <v>14256035</v>
      </c>
      <c r="C83" s="3" t="s">
        <v>7</v>
      </c>
      <c r="D83" s="3" t="s">
        <v>442</v>
      </c>
      <c r="E83" s="3">
        <v>91</v>
      </c>
      <c r="F83" s="3">
        <v>86</v>
      </c>
      <c r="G83" s="3">
        <v>53</v>
      </c>
      <c r="H83" s="3">
        <v>74</v>
      </c>
      <c r="I83" s="3">
        <v>87</v>
      </c>
      <c r="J83" s="3">
        <v>77</v>
      </c>
      <c r="K83" s="3"/>
      <c r="L83" s="9">
        <f>SUM(LARGE((E83,F83,G83,H83,I83,J83,K83),{1;2;3;4;5}))</f>
        <v>415</v>
      </c>
      <c r="M83" s="34">
        <f t="shared" si="1"/>
        <v>83</v>
      </c>
      <c r="N83" s="3">
        <v>61</v>
      </c>
      <c r="O83" s="3"/>
    </row>
    <row r="84" spans="1:15">
      <c r="A84" s="2">
        <v>79</v>
      </c>
      <c r="B84" s="3">
        <v>14256109</v>
      </c>
      <c r="C84" s="3" t="s">
        <v>7</v>
      </c>
      <c r="D84" s="3" t="s">
        <v>73</v>
      </c>
      <c r="E84" s="3">
        <v>85</v>
      </c>
      <c r="F84" s="3">
        <v>85</v>
      </c>
      <c r="G84" s="3">
        <v>66</v>
      </c>
      <c r="H84" s="3">
        <v>80</v>
      </c>
      <c r="I84" s="3">
        <v>76</v>
      </c>
      <c r="J84" s="3" t="s">
        <v>379</v>
      </c>
      <c r="K84" s="3">
        <v>87</v>
      </c>
      <c r="L84" s="9">
        <f>SUM(LARGE((E84,F84,G84,H84,I84,J84,K84),{1;2;3;4;5}))</f>
        <v>413</v>
      </c>
      <c r="M84" s="34">
        <f t="shared" si="1"/>
        <v>82.6</v>
      </c>
      <c r="N84" s="3">
        <v>64</v>
      </c>
      <c r="O84" s="3"/>
    </row>
    <row r="85" spans="1:15">
      <c r="A85" s="2">
        <v>80</v>
      </c>
      <c r="B85" s="3">
        <v>14256173</v>
      </c>
      <c r="C85" s="3" t="s">
        <v>7</v>
      </c>
      <c r="D85" s="3" t="s">
        <v>443</v>
      </c>
      <c r="E85" s="3">
        <v>73</v>
      </c>
      <c r="F85" s="3">
        <v>89</v>
      </c>
      <c r="G85" s="3">
        <v>52</v>
      </c>
      <c r="H85" s="3">
        <v>68</v>
      </c>
      <c r="I85" s="3">
        <v>83</v>
      </c>
      <c r="J85" s="3">
        <v>84</v>
      </c>
      <c r="K85" s="3">
        <v>84</v>
      </c>
      <c r="L85" s="9">
        <f>SUM(LARGE((E85,F85,G85,H85,I85,J85,K85),{1;2;3;4;5}))</f>
        <v>413</v>
      </c>
      <c r="M85" s="34">
        <f t="shared" si="1"/>
        <v>82.6</v>
      </c>
      <c r="N85" s="3">
        <v>69</v>
      </c>
      <c r="O85" s="3"/>
    </row>
    <row r="86" spans="1:15">
      <c r="A86" s="2">
        <v>81</v>
      </c>
      <c r="B86" s="3">
        <v>14256132</v>
      </c>
      <c r="C86" s="3" t="s">
        <v>11</v>
      </c>
      <c r="D86" s="3" t="s">
        <v>444</v>
      </c>
      <c r="E86" s="3">
        <v>87</v>
      </c>
      <c r="F86" s="3">
        <v>86</v>
      </c>
      <c r="G86" s="3">
        <v>62</v>
      </c>
      <c r="H86" s="3">
        <v>63</v>
      </c>
      <c r="I86" s="3">
        <v>98</v>
      </c>
      <c r="J86" s="3">
        <v>78</v>
      </c>
      <c r="K86" s="3"/>
      <c r="L86" s="9">
        <f>SUM(LARGE((E86,F86,G86,H86,I86,J86,K86),{1;2;3;4;5}))</f>
        <v>412</v>
      </c>
      <c r="M86" s="34">
        <f t="shared" si="1"/>
        <v>82.4</v>
      </c>
      <c r="N86" s="3">
        <v>54</v>
      </c>
      <c r="O86" s="3"/>
    </row>
    <row r="87" spans="1:15">
      <c r="A87" s="2">
        <v>82</v>
      </c>
      <c r="B87" s="3">
        <v>14256077</v>
      </c>
      <c r="C87" s="3" t="s">
        <v>7</v>
      </c>
      <c r="D87" s="3" t="s">
        <v>445</v>
      </c>
      <c r="E87" s="3">
        <v>88</v>
      </c>
      <c r="F87" s="3">
        <v>83</v>
      </c>
      <c r="G87" s="3">
        <v>56</v>
      </c>
      <c r="H87" s="3">
        <v>73</v>
      </c>
      <c r="I87" s="3">
        <v>82</v>
      </c>
      <c r="J87" s="3">
        <v>85</v>
      </c>
      <c r="K87" s="3"/>
      <c r="L87" s="9">
        <f>SUM(LARGE((E87,F87,G87,H87,I87,J87,K87),{1;2;3;4;5}))</f>
        <v>411</v>
      </c>
      <c r="M87" s="34">
        <f t="shared" si="1"/>
        <v>82.2</v>
      </c>
      <c r="N87" s="3">
        <v>58</v>
      </c>
      <c r="O87" s="3"/>
    </row>
    <row r="88" spans="1:15">
      <c r="A88" s="2">
        <v>83</v>
      </c>
      <c r="B88" s="3">
        <v>14256093</v>
      </c>
      <c r="C88" s="3" t="s">
        <v>7</v>
      </c>
      <c r="D88" s="3" t="s">
        <v>446</v>
      </c>
      <c r="E88" s="3">
        <v>82</v>
      </c>
      <c r="F88" s="3">
        <v>84</v>
      </c>
      <c r="G88" s="3">
        <v>80</v>
      </c>
      <c r="H88" s="3">
        <v>78</v>
      </c>
      <c r="I88" s="3">
        <v>82</v>
      </c>
      <c r="J88" s="3" t="s">
        <v>379</v>
      </c>
      <c r="K88" s="3">
        <v>83</v>
      </c>
      <c r="L88" s="9">
        <f>SUM(LARGE((E88,F88,G88,H88,I88,J88,K88),{1;2;3;4;5}))</f>
        <v>411</v>
      </c>
      <c r="M88" s="34">
        <f t="shared" si="1"/>
        <v>82.2</v>
      </c>
      <c r="N88" s="3">
        <v>72</v>
      </c>
      <c r="O88" s="3"/>
    </row>
    <row r="89" spans="1:15">
      <c r="A89" s="2">
        <v>84</v>
      </c>
      <c r="B89" s="3">
        <v>14256049</v>
      </c>
      <c r="C89" s="3" t="s">
        <v>7</v>
      </c>
      <c r="D89" s="3" t="s">
        <v>447</v>
      </c>
      <c r="E89" s="3">
        <v>83</v>
      </c>
      <c r="F89" s="3">
        <v>85</v>
      </c>
      <c r="G89" s="3">
        <v>64</v>
      </c>
      <c r="H89" s="3">
        <v>84</v>
      </c>
      <c r="I89" s="3">
        <v>88</v>
      </c>
      <c r="J89" s="3">
        <v>69</v>
      </c>
      <c r="K89" s="3"/>
      <c r="L89" s="9">
        <f>SUM(LARGE((E89,F89,G89,H89,I89,J89,K89),{1;2;3;4;5}))</f>
        <v>409</v>
      </c>
      <c r="M89" s="34">
        <f t="shared" si="1"/>
        <v>81.8</v>
      </c>
      <c r="N89" s="3">
        <v>51</v>
      </c>
      <c r="O89" s="3"/>
    </row>
    <row r="90" spans="1:15">
      <c r="A90" s="2">
        <v>85</v>
      </c>
      <c r="B90" s="3">
        <v>14256118</v>
      </c>
      <c r="C90" s="3" t="s">
        <v>11</v>
      </c>
      <c r="D90" s="3" t="s">
        <v>448</v>
      </c>
      <c r="E90" s="3">
        <v>69</v>
      </c>
      <c r="F90" s="3">
        <v>88</v>
      </c>
      <c r="G90" s="3">
        <v>68</v>
      </c>
      <c r="H90" s="3">
        <v>81</v>
      </c>
      <c r="I90" s="3">
        <v>89</v>
      </c>
      <c r="J90" s="3" t="s">
        <v>379</v>
      </c>
      <c r="K90" s="3">
        <v>82</v>
      </c>
      <c r="L90" s="9">
        <f>SUM(LARGE((E90,F90,G90,H90,I90,J90,K90),{1;2;3;4;5}))</f>
        <v>409</v>
      </c>
      <c r="M90" s="34">
        <f t="shared" si="1"/>
        <v>81.8</v>
      </c>
      <c r="N90" s="3">
        <v>69</v>
      </c>
      <c r="O90" s="3"/>
    </row>
    <row r="91" spans="1:15">
      <c r="A91" s="2">
        <v>86</v>
      </c>
      <c r="B91" s="3">
        <v>14256127</v>
      </c>
      <c r="C91" s="3" t="s">
        <v>11</v>
      </c>
      <c r="D91" s="3" t="s">
        <v>449</v>
      </c>
      <c r="E91" s="3">
        <v>79</v>
      </c>
      <c r="F91" s="3">
        <v>82</v>
      </c>
      <c r="G91" s="3">
        <v>73</v>
      </c>
      <c r="H91" s="3">
        <v>86</v>
      </c>
      <c r="I91" s="3">
        <v>89</v>
      </c>
      <c r="J91" s="3">
        <v>70</v>
      </c>
      <c r="K91" s="3"/>
      <c r="L91" s="9">
        <f>SUM(LARGE((E91,F91,G91,H91,I91,J91,K91),{1;2;3;4;5}))</f>
        <v>409</v>
      </c>
      <c r="M91" s="34">
        <f t="shared" si="1"/>
        <v>81.8</v>
      </c>
      <c r="N91" s="3">
        <v>65</v>
      </c>
      <c r="O91" s="3"/>
    </row>
    <row r="92" spans="1:15">
      <c r="A92" s="2">
        <v>87</v>
      </c>
      <c r="B92" s="3">
        <v>14256169</v>
      </c>
      <c r="C92" s="3" t="s">
        <v>11</v>
      </c>
      <c r="D92" s="3" t="s">
        <v>247</v>
      </c>
      <c r="E92" s="3">
        <v>79</v>
      </c>
      <c r="F92" s="3">
        <v>83</v>
      </c>
      <c r="G92" s="3">
        <v>61</v>
      </c>
      <c r="H92" s="3">
        <v>69</v>
      </c>
      <c r="I92" s="3">
        <v>92</v>
      </c>
      <c r="J92" s="3" t="s">
        <v>379</v>
      </c>
      <c r="K92" s="3">
        <v>85</v>
      </c>
      <c r="L92" s="9">
        <f>SUM(LARGE((E92,F92,G92,H92,I92,J92,K92),{1;2;3;4;5}))</f>
        <v>408</v>
      </c>
      <c r="M92" s="34">
        <f t="shared" si="1"/>
        <v>81.6</v>
      </c>
      <c r="N92" s="3">
        <v>57</v>
      </c>
      <c r="O92" s="3"/>
    </row>
    <row r="93" spans="1:15">
      <c r="A93" s="2">
        <v>88</v>
      </c>
      <c r="B93" s="3">
        <v>14256133</v>
      </c>
      <c r="C93" s="3" t="s">
        <v>11</v>
      </c>
      <c r="D93" s="3" t="s">
        <v>450</v>
      </c>
      <c r="E93" s="3">
        <v>84</v>
      </c>
      <c r="F93" s="3">
        <v>79</v>
      </c>
      <c r="G93" s="3">
        <v>66</v>
      </c>
      <c r="H93" s="3">
        <v>81</v>
      </c>
      <c r="I93" s="3">
        <v>91</v>
      </c>
      <c r="J93" s="3">
        <v>72</v>
      </c>
      <c r="K93" s="3"/>
      <c r="L93" s="9">
        <f>SUM(LARGE((E93,F93,G93,H93,I93,J93,K93),{1;2;3;4;5}))</f>
        <v>407</v>
      </c>
      <c r="M93" s="34">
        <f t="shared" si="1"/>
        <v>81.4</v>
      </c>
      <c r="N93" s="3">
        <v>61</v>
      </c>
      <c r="O93" s="3"/>
    </row>
    <row r="94" spans="1:15">
      <c r="A94" s="2">
        <v>89</v>
      </c>
      <c r="B94" s="3">
        <v>14256166</v>
      </c>
      <c r="C94" s="3" t="s">
        <v>11</v>
      </c>
      <c r="D94" s="3" t="s">
        <v>451</v>
      </c>
      <c r="E94" s="3">
        <v>90</v>
      </c>
      <c r="F94" s="3">
        <v>76</v>
      </c>
      <c r="G94" s="3">
        <v>55</v>
      </c>
      <c r="H94" s="3">
        <v>67</v>
      </c>
      <c r="I94" s="3">
        <v>93</v>
      </c>
      <c r="J94" s="3" t="s">
        <v>379</v>
      </c>
      <c r="K94" s="3">
        <v>81</v>
      </c>
      <c r="L94" s="9">
        <f>SUM(LARGE((E94,F94,G94,H94,I94,J94,K94),{1;2;3;4;5}))</f>
        <v>407</v>
      </c>
      <c r="M94" s="34">
        <f t="shared" si="1"/>
        <v>81.4</v>
      </c>
      <c r="N94" s="3">
        <v>59</v>
      </c>
      <c r="O94" s="3"/>
    </row>
    <row r="95" spans="1:15">
      <c r="A95" s="2">
        <v>90</v>
      </c>
      <c r="B95" s="3">
        <v>14256199</v>
      </c>
      <c r="C95" s="3" t="s">
        <v>11</v>
      </c>
      <c r="D95" s="3" t="s">
        <v>452</v>
      </c>
      <c r="E95" s="3">
        <v>78</v>
      </c>
      <c r="F95" s="3">
        <v>64</v>
      </c>
      <c r="G95" s="3">
        <v>82</v>
      </c>
      <c r="H95" s="3">
        <v>85</v>
      </c>
      <c r="I95" s="3">
        <v>93</v>
      </c>
      <c r="J95" s="3">
        <v>69</v>
      </c>
      <c r="K95" s="3"/>
      <c r="L95" s="9">
        <f>SUM(LARGE((E95,F95,G95,H95,I95,J95,K95),{1;2;3;4;5}))</f>
        <v>407</v>
      </c>
      <c r="M95" s="34">
        <f t="shared" si="1"/>
        <v>81.4</v>
      </c>
      <c r="N95" s="3">
        <v>55</v>
      </c>
      <c r="O95" s="3"/>
    </row>
    <row r="96" spans="1:15">
      <c r="A96" s="2">
        <v>91</v>
      </c>
      <c r="B96" s="3">
        <v>14256097</v>
      </c>
      <c r="C96" s="3" t="s">
        <v>11</v>
      </c>
      <c r="D96" s="3" t="s">
        <v>46</v>
      </c>
      <c r="E96" s="3">
        <v>88</v>
      </c>
      <c r="F96" s="3">
        <v>84</v>
      </c>
      <c r="G96" s="3">
        <v>68</v>
      </c>
      <c r="H96" s="3">
        <v>84</v>
      </c>
      <c r="I96" s="3">
        <v>82</v>
      </c>
      <c r="J96" s="3">
        <v>64</v>
      </c>
      <c r="K96" s="3"/>
      <c r="L96" s="9">
        <f>SUM(LARGE((E96,F96,G96,H96,I96,J96,K96),{1;2;3;4;5}))</f>
        <v>406</v>
      </c>
      <c r="M96" s="34">
        <f t="shared" si="1"/>
        <v>81.2</v>
      </c>
      <c r="N96" s="3">
        <v>62</v>
      </c>
      <c r="O96" s="3"/>
    </row>
    <row r="97" spans="1:15">
      <c r="A97" s="2">
        <v>92</v>
      </c>
      <c r="B97" s="3">
        <v>14256115</v>
      </c>
      <c r="C97" s="3" t="s">
        <v>11</v>
      </c>
      <c r="D97" s="3" t="s">
        <v>453</v>
      </c>
      <c r="E97" s="3">
        <v>82</v>
      </c>
      <c r="F97" s="3">
        <v>86</v>
      </c>
      <c r="G97" s="3">
        <v>57</v>
      </c>
      <c r="H97" s="3">
        <v>75</v>
      </c>
      <c r="I97" s="3">
        <v>88</v>
      </c>
      <c r="J97" s="3">
        <v>75</v>
      </c>
      <c r="K97" s="3"/>
      <c r="L97" s="9">
        <f>SUM(LARGE((E97,F97,G97,H97,I97,J97,K97),{1;2;3;4;5}))</f>
        <v>406</v>
      </c>
      <c r="M97" s="34">
        <f t="shared" si="1"/>
        <v>81.2</v>
      </c>
      <c r="N97" s="3"/>
      <c r="O97" s="3"/>
    </row>
    <row r="98" spans="1:15">
      <c r="A98" s="2">
        <v>93</v>
      </c>
      <c r="B98" s="3">
        <v>14256181</v>
      </c>
      <c r="C98" s="3" t="s">
        <v>7</v>
      </c>
      <c r="D98" s="3" t="s">
        <v>181</v>
      </c>
      <c r="E98" s="3">
        <v>74</v>
      </c>
      <c r="F98" s="3">
        <v>85</v>
      </c>
      <c r="G98" s="3">
        <v>68</v>
      </c>
      <c r="H98" s="3">
        <v>68</v>
      </c>
      <c r="I98" s="3">
        <v>92</v>
      </c>
      <c r="J98" s="3" t="s">
        <v>379</v>
      </c>
      <c r="K98" s="3">
        <v>87</v>
      </c>
      <c r="L98" s="9">
        <f>SUM(LARGE((E98,F98,G98,H98,I98,J98,K98),{1;2;3;4;5}))</f>
        <v>406</v>
      </c>
      <c r="M98" s="34">
        <f t="shared" si="1"/>
        <v>81.2</v>
      </c>
      <c r="N98" s="3">
        <v>66</v>
      </c>
      <c r="O98" s="3"/>
    </row>
    <row r="99" spans="1:15">
      <c r="A99" s="2">
        <v>94</v>
      </c>
      <c r="B99" s="3">
        <v>14256078</v>
      </c>
      <c r="C99" s="3" t="s">
        <v>7</v>
      </c>
      <c r="D99" s="3" t="s">
        <v>454</v>
      </c>
      <c r="E99" s="3">
        <v>81</v>
      </c>
      <c r="F99" s="3">
        <v>90</v>
      </c>
      <c r="G99" s="3">
        <v>55</v>
      </c>
      <c r="H99" s="3">
        <v>71</v>
      </c>
      <c r="I99" s="3">
        <v>83</v>
      </c>
      <c r="J99" s="3" t="s">
        <v>379</v>
      </c>
      <c r="K99" s="3">
        <v>80</v>
      </c>
      <c r="L99" s="9">
        <f>SUM(LARGE((E99,F99,G99,H99,I99,J99,K99),{1;2;3;4;5}))</f>
        <v>405</v>
      </c>
      <c r="M99" s="34">
        <f t="shared" si="1"/>
        <v>81</v>
      </c>
      <c r="N99" s="3">
        <v>64</v>
      </c>
      <c r="O99" s="3"/>
    </row>
    <row r="100" spans="1:15">
      <c r="A100" s="2">
        <v>95</v>
      </c>
      <c r="B100" s="3">
        <v>14256086</v>
      </c>
      <c r="C100" s="3" t="s">
        <v>11</v>
      </c>
      <c r="D100" s="3" t="s">
        <v>227</v>
      </c>
      <c r="E100" s="3">
        <v>78</v>
      </c>
      <c r="F100" s="3">
        <v>83</v>
      </c>
      <c r="G100" s="3">
        <v>69</v>
      </c>
      <c r="H100" s="3">
        <v>74</v>
      </c>
      <c r="I100" s="3">
        <v>94</v>
      </c>
      <c r="J100" s="3">
        <v>75</v>
      </c>
      <c r="K100" s="3"/>
      <c r="L100" s="9">
        <f>SUM(LARGE((E100,F100,G100,H100,I100,J100,K100),{1;2;3;4;5}))</f>
        <v>404</v>
      </c>
      <c r="M100" s="34">
        <f t="shared" si="1"/>
        <v>80.8</v>
      </c>
      <c r="N100" s="3">
        <v>57</v>
      </c>
      <c r="O100" s="3"/>
    </row>
    <row r="101" spans="1:15">
      <c r="A101" s="2">
        <v>96</v>
      </c>
      <c r="B101" s="3">
        <v>14256151</v>
      </c>
      <c r="C101" s="3" t="s">
        <v>7</v>
      </c>
      <c r="D101" s="3" t="s">
        <v>455</v>
      </c>
      <c r="E101" s="3">
        <v>84</v>
      </c>
      <c r="F101" s="3">
        <v>81</v>
      </c>
      <c r="G101" s="3">
        <v>44</v>
      </c>
      <c r="H101" s="3">
        <v>68</v>
      </c>
      <c r="I101" s="3">
        <v>88</v>
      </c>
      <c r="J101" s="3" t="s">
        <v>379</v>
      </c>
      <c r="K101" s="3">
        <v>82</v>
      </c>
      <c r="L101" s="9">
        <f>SUM(LARGE((E101,F101,G101,H101,I101,J101,K101),{1;2;3;4;5}))</f>
        <v>403</v>
      </c>
      <c r="M101" s="34">
        <f t="shared" si="1"/>
        <v>80.6</v>
      </c>
      <c r="N101" s="3">
        <v>54</v>
      </c>
      <c r="O101" s="3"/>
    </row>
    <row r="102" spans="1:15">
      <c r="A102" s="2">
        <v>97</v>
      </c>
      <c r="B102" s="3">
        <v>14256154</v>
      </c>
      <c r="C102" s="3" t="s">
        <v>11</v>
      </c>
      <c r="D102" s="3" t="s">
        <v>46</v>
      </c>
      <c r="E102" s="3">
        <v>78</v>
      </c>
      <c r="F102" s="3">
        <v>71</v>
      </c>
      <c r="G102" s="3">
        <v>81</v>
      </c>
      <c r="H102" s="3">
        <v>84</v>
      </c>
      <c r="I102" s="3">
        <v>86</v>
      </c>
      <c r="J102" s="3" t="s">
        <v>379</v>
      </c>
      <c r="K102" s="3">
        <v>72</v>
      </c>
      <c r="L102" s="9">
        <f>SUM(LARGE((E102,F102,G102,H102,I102,J102,K102),{1;2;3;4;5}))</f>
        <v>401</v>
      </c>
      <c r="M102" s="34">
        <f t="shared" si="1"/>
        <v>80.2</v>
      </c>
      <c r="N102" s="3">
        <v>55</v>
      </c>
      <c r="O102" s="3"/>
    </row>
    <row r="103" spans="1:15">
      <c r="A103" s="2">
        <v>98</v>
      </c>
      <c r="B103" s="3">
        <v>14256174</v>
      </c>
      <c r="C103" s="3" t="s">
        <v>11</v>
      </c>
      <c r="D103" s="3" t="s">
        <v>456</v>
      </c>
      <c r="E103" s="3">
        <v>75</v>
      </c>
      <c r="F103" s="3">
        <v>80</v>
      </c>
      <c r="G103" s="3">
        <v>71</v>
      </c>
      <c r="H103" s="3">
        <v>80</v>
      </c>
      <c r="I103" s="3">
        <v>92</v>
      </c>
      <c r="J103" s="3" t="s">
        <v>379</v>
      </c>
      <c r="K103" s="3">
        <v>74</v>
      </c>
      <c r="L103" s="9">
        <f>SUM(LARGE((E103,F103,G103,H103,I103,J103,K103),{1;2;3;4;5}))</f>
        <v>401</v>
      </c>
      <c r="M103" s="34">
        <f t="shared" si="1"/>
        <v>80.2</v>
      </c>
      <c r="N103" s="3">
        <v>46</v>
      </c>
      <c r="O103" s="3"/>
    </row>
    <row r="104" spans="1:15">
      <c r="A104" s="2">
        <v>99</v>
      </c>
      <c r="B104" s="3">
        <v>14256079</v>
      </c>
      <c r="C104" s="3" t="s">
        <v>11</v>
      </c>
      <c r="D104" s="3" t="s">
        <v>457</v>
      </c>
      <c r="E104" s="3">
        <v>88</v>
      </c>
      <c r="F104" s="3">
        <v>81</v>
      </c>
      <c r="G104" s="3">
        <v>63</v>
      </c>
      <c r="H104" s="3">
        <v>70</v>
      </c>
      <c r="I104" s="3">
        <v>81</v>
      </c>
      <c r="J104" s="3">
        <v>80</v>
      </c>
      <c r="K104" s="3"/>
      <c r="L104" s="9">
        <f>SUM(LARGE((E104,F104,G104,H104,I104,J104,K104),{1;2;3;4;5}))</f>
        <v>400</v>
      </c>
      <c r="M104" s="34">
        <f t="shared" si="1"/>
        <v>80</v>
      </c>
      <c r="N104" s="3">
        <v>59</v>
      </c>
      <c r="O104" s="3"/>
    </row>
    <row r="105" spans="1:15">
      <c r="A105" s="2">
        <v>100</v>
      </c>
      <c r="B105" s="3">
        <v>14256106</v>
      </c>
      <c r="C105" s="3" t="s">
        <v>11</v>
      </c>
      <c r="D105" s="3" t="s">
        <v>458</v>
      </c>
      <c r="E105" s="3">
        <v>75</v>
      </c>
      <c r="F105" s="3">
        <v>78</v>
      </c>
      <c r="G105" s="3">
        <v>64</v>
      </c>
      <c r="H105" s="3">
        <v>81</v>
      </c>
      <c r="I105" s="3">
        <v>91</v>
      </c>
      <c r="J105" s="3">
        <v>75</v>
      </c>
      <c r="K105" s="3"/>
      <c r="L105" s="9">
        <f>SUM(LARGE((E105,F105,G105,H105,I105,J105,K105),{1;2;3;4;5}))</f>
        <v>400</v>
      </c>
      <c r="M105" s="34">
        <f t="shared" si="1"/>
        <v>80</v>
      </c>
      <c r="N105" s="3">
        <v>62</v>
      </c>
      <c r="O105" s="3"/>
    </row>
    <row r="106" spans="1:15">
      <c r="A106" s="2">
        <v>101</v>
      </c>
      <c r="B106" s="3">
        <v>14256187</v>
      </c>
      <c r="C106" s="3" t="s">
        <v>11</v>
      </c>
      <c r="D106" s="3" t="s">
        <v>459</v>
      </c>
      <c r="E106" s="3">
        <v>77</v>
      </c>
      <c r="F106" s="3">
        <v>77</v>
      </c>
      <c r="G106" s="3">
        <v>75</v>
      </c>
      <c r="H106" s="3">
        <v>77</v>
      </c>
      <c r="I106" s="3">
        <v>93</v>
      </c>
      <c r="J106" s="3">
        <v>72</v>
      </c>
      <c r="K106" s="3"/>
      <c r="L106" s="9">
        <f>SUM(LARGE((E106,F106,G106,H106,I106,J106,K106),{1;2;3;4;5}))</f>
        <v>399</v>
      </c>
      <c r="M106" s="34">
        <f t="shared" si="1"/>
        <v>79.8</v>
      </c>
      <c r="N106" s="3">
        <v>53</v>
      </c>
      <c r="O106" s="3"/>
    </row>
    <row r="107" spans="1:15">
      <c r="A107" s="2">
        <v>102</v>
      </c>
      <c r="B107" s="3">
        <v>14256219</v>
      </c>
      <c r="C107" s="3" t="s">
        <v>7</v>
      </c>
      <c r="D107" s="3" t="s">
        <v>460</v>
      </c>
      <c r="E107" s="3">
        <v>80</v>
      </c>
      <c r="F107" s="3">
        <v>80</v>
      </c>
      <c r="G107" s="3">
        <v>61</v>
      </c>
      <c r="H107" s="3">
        <v>74</v>
      </c>
      <c r="I107" s="3">
        <v>80</v>
      </c>
      <c r="J107" s="3" t="s">
        <v>379</v>
      </c>
      <c r="K107" s="3">
        <v>84</v>
      </c>
      <c r="L107" s="9">
        <f>SUM(LARGE((E107,F107,G107,H107,I107,J107,K107),{1;2;3;4;5}))</f>
        <v>398</v>
      </c>
      <c r="M107" s="34">
        <f t="shared" si="1"/>
        <v>79.6</v>
      </c>
      <c r="N107" s="3">
        <v>65</v>
      </c>
      <c r="O107" s="3"/>
    </row>
    <row r="108" spans="1:15">
      <c r="A108" s="2">
        <v>103</v>
      </c>
      <c r="B108" s="3">
        <v>14256069</v>
      </c>
      <c r="C108" s="3" t="s">
        <v>11</v>
      </c>
      <c r="D108" s="3" t="s">
        <v>461</v>
      </c>
      <c r="E108" s="3">
        <v>80</v>
      </c>
      <c r="F108" s="3">
        <v>77</v>
      </c>
      <c r="G108" s="3">
        <v>75</v>
      </c>
      <c r="H108" s="3">
        <v>55</v>
      </c>
      <c r="I108" s="3">
        <v>83</v>
      </c>
      <c r="J108" s="3" t="s">
        <v>379</v>
      </c>
      <c r="K108" s="3">
        <v>82</v>
      </c>
      <c r="L108" s="9">
        <f>SUM(LARGE((E108,F108,G108,H108,I108,J108,K108),{1;2;3;4;5}))</f>
        <v>397</v>
      </c>
      <c r="M108" s="34">
        <f t="shared" si="1"/>
        <v>79.4</v>
      </c>
      <c r="N108" s="3">
        <v>57</v>
      </c>
      <c r="O108" s="3"/>
    </row>
    <row r="109" spans="1:15">
      <c r="A109" s="2">
        <v>104</v>
      </c>
      <c r="B109" s="3">
        <v>14256073</v>
      </c>
      <c r="C109" s="3" t="s">
        <v>11</v>
      </c>
      <c r="D109" s="3" t="s">
        <v>462</v>
      </c>
      <c r="E109" s="3">
        <v>81</v>
      </c>
      <c r="F109" s="3">
        <v>76</v>
      </c>
      <c r="G109" s="3">
        <v>56</v>
      </c>
      <c r="H109" s="3">
        <v>72</v>
      </c>
      <c r="I109" s="3">
        <v>92</v>
      </c>
      <c r="J109" s="3">
        <v>76</v>
      </c>
      <c r="K109" s="3"/>
      <c r="L109" s="9">
        <f>SUM(LARGE((E109,F109,G109,H109,I109,J109,K109),{1;2;3;4;5}))</f>
        <v>397</v>
      </c>
      <c r="M109" s="34">
        <f t="shared" si="1"/>
        <v>79.4</v>
      </c>
      <c r="N109" s="3">
        <v>64</v>
      </c>
      <c r="O109" s="3"/>
    </row>
    <row r="110" spans="1:15">
      <c r="A110" s="2">
        <v>105</v>
      </c>
      <c r="B110" s="3">
        <v>14256087</v>
      </c>
      <c r="C110" s="3" t="s">
        <v>7</v>
      </c>
      <c r="D110" s="3" t="s">
        <v>463</v>
      </c>
      <c r="E110" s="3">
        <v>84</v>
      </c>
      <c r="F110" s="3">
        <v>78</v>
      </c>
      <c r="G110" s="3">
        <v>69</v>
      </c>
      <c r="H110" s="3">
        <v>64</v>
      </c>
      <c r="I110" s="3">
        <v>91</v>
      </c>
      <c r="J110" s="3">
        <v>75</v>
      </c>
      <c r="K110" s="3"/>
      <c r="L110" s="9">
        <f>SUM(LARGE((E110,F110,G110,H110,I110,J110,K110),{1;2;3;4;5}))</f>
        <v>397</v>
      </c>
      <c r="M110" s="34">
        <f t="shared" si="1"/>
        <v>79.4</v>
      </c>
      <c r="N110" s="3">
        <v>46</v>
      </c>
      <c r="O110" s="3"/>
    </row>
    <row r="111" spans="1:15">
      <c r="A111" s="2">
        <v>106</v>
      </c>
      <c r="B111" s="3">
        <v>14256179</v>
      </c>
      <c r="C111" s="3" t="s">
        <v>7</v>
      </c>
      <c r="D111" s="3" t="s">
        <v>223</v>
      </c>
      <c r="E111" s="3">
        <v>78</v>
      </c>
      <c r="F111" s="3">
        <v>87</v>
      </c>
      <c r="G111" s="3">
        <v>56</v>
      </c>
      <c r="H111" s="3">
        <v>63</v>
      </c>
      <c r="I111" s="3">
        <v>91</v>
      </c>
      <c r="J111" s="3">
        <v>78</v>
      </c>
      <c r="K111" s="3"/>
      <c r="L111" s="9">
        <f>SUM(LARGE((E111,F111,G111,H111,I111,J111,K111),{1;2;3;4;5}))</f>
        <v>397</v>
      </c>
      <c r="M111" s="34">
        <f t="shared" si="1"/>
        <v>79.4</v>
      </c>
      <c r="N111" s="3">
        <v>76</v>
      </c>
      <c r="O111" s="3"/>
    </row>
    <row r="112" spans="1:15">
      <c r="A112" s="2">
        <v>107</v>
      </c>
      <c r="B112" s="3">
        <v>14256056</v>
      </c>
      <c r="C112" s="3" t="s">
        <v>7</v>
      </c>
      <c r="D112" s="3" t="s">
        <v>347</v>
      </c>
      <c r="E112" s="3">
        <v>89</v>
      </c>
      <c r="F112" s="3">
        <v>86</v>
      </c>
      <c r="G112" s="3">
        <v>42</v>
      </c>
      <c r="H112" s="3">
        <v>69</v>
      </c>
      <c r="I112" s="3">
        <v>75</v>
      </c>
      <c r="J112" s="3">
        <v>77</v>
      </c>
      <c r="K112" s="3"/>
      <c r="L112" s="9">
        <f>SUM(LARGE((E112,F112,G112,H112,I112,J112,K112),{1;2;3;4;5}))</f>
        <v>396</v>
      </c>
      <c r="M112" s="34">
        <f t="shared" si="1"/>
        <v>79.2</v>
      </c>
      <c r="N112" s="3">
        <v>57</v>
      </c>
      <c r="O112" s="3"/>
    </row>
    <row r="113" spans="1:15">
      <c r="A113" s="2">
        <v>108</v>
      </c>
      <c r="B113" s="3">
        <v>14256177</v>
      </c>
      <c r="C113" s="3" t="s">
        <v>7</v>
      </c>
      <c r="D113" s="3" t="s">
        <v>464</v>
      </c>
      <c r="E113" s="3">
        <v>88</v>
      </c>
      <c r="F113" s="3">
        <v>79</v>
      </c>
      <c r="G113" s="3">
        <v>53</v>
      </c>
      <c r="H113" s="3">
        <v>70</v>
      </c>
      <c r="I113" s="3">
        <v>86</v>
      </c>
      <c r="J113" s="3">
        <v>73</v>
      </c>
      <c r="K113" s="3"/>
      <c r="L113" s="9">
        <f>SUM(LARGE((E113,F113,G113,H113,I113,J113,K113),{1;2;3;4;5}))</f>
        <v>396</v>
      </c>
      <c r="M113" s="34">
        <f t="shared" si="1"/>
        <v>79.2</v>
      </c>
      <c r="N113" s="3">
        <v>75</v>
      </c>
      <c r="O113" s="3"/>
    </row>
    <row r="114" spans="1:15">
      <c r="A114" s="2">
        <v>109</v>
      </c>
      <c r="B114" s="3">
        <v>14256201</v>
      </c>
      <c r="C114" s="3" t="s">
        <v>7</v>
      </c>
      <c r="D114" s="3" t="s">
        <v>465</v>
      </c>
      <c r="E114" s="3">
        <v>89</v>
      </c>
      <c r="F114" s="3">
        <v>69</v>
      </c>
      <c r="G114" s="3">
        <v>55</v>
      </c>
      <c r="H114" s="3">
        <v>78</v>
      </c>
      <c r="I114" s="3">
        <v>84</v>
      </c>
      <c r="J114" s="3">
        <v>76</v>
      </c>
      <c r="K114" s="3"/>
      <c r="L114" s="9">
        <f>SUM(LARGE((E114,F114,G114,H114,I114,J114,K114),{1;2;3;4;5}))</f>
        <v>396</v>
      </c>
      <c r="M114" s="34">
        <f t="shared" si="1"/>
        <v>79.2</v>
      </c>
      <c r="N114" s="3">
        <v>58</v>
      </c>
      <c r="O114" s="3"/>
    </row>
    <row r="115" spans="1:15">
      <c r="A115" s="2">
        <v>110</v>
      </c>
      <c r="B115" s="3">
        <v>14256143</v>
      </c>
      <c r="C115" s="3" t="s">
        <v>7</v>
      </c>
      <c r="D115" s="3" t="s">
        <v>466</v>
      </c>
      <c r="E115" s="3">
        <v>84</v>
      </c>
      <c r="F115" s="3">
        <v>76</v>
      </c>
      <c r="G115" s="3">
        <v>70</v>
      </c>
      <c r="H115" s="3">
        <v>59</v>
      </c>
      <c r="I115" s="3">
        <v>90</v>
      </c>
      <c r="J115" s="3" t="s">
        <v>379</v>
      </c>
      <c r="K115" s="3">
        <v>75</v>
      </c>
      <c r="L115" s="9">
        <f>SUM(LARGE((E115,F115,G115,H115,I115,J115,K115),{1;2;3;4;5}))</f>
        <v>395</v>
      </c>
      <c r="M115" s="34">
        <f t="shared" si="1"/>
        <v>79</v>
      </c>
      <c r="N115" s="3">
        <v>52</v>
      </c>
      <c r="O115" s="3"/>
    </row>
    <row r="116" spans="1:15">
      <c r="A116" s="2">
        <v>111</v>
      </c>
      <c r="B116" s="3">
        <v>14256047</v>
      </c>
      <c r="C116" s="3" t="s">
        <v>7</v>
      </c>
      <c r="D116" s="3" t="s">
        <v>467</v>
      </c>
      <c r="E116" s="3">
        <v>78</v>
      </c>
      <c r="F116" s="3">
        <v>87</v>
      </c>
      <c r="G116" s="3">
        <v>51</v>
      </c>
      <c r="H116" s="3">
        <v>67</v>
      </c>
      <c r="I116" s="3">
        <v>89</v>
      </c>
      <c r="J116" s="3">
        <v>72</v>
      </c>
      <c r="K116" s="3"/>
      <c r="L116" s="9">
        <f>SUM(LARGE((E116,F116,G116,H116,I116,J116,K116),{1;2;3;4;5}))</f>
        <v>393</v>
      </c>
      <c r="M116" s="34">
        <f t="shared" si="1"/>
        <v>78.6</v>
      </c>
      <c r="N116" s="3">
        <v>60</v>
      </c>
      <c r="O116" s="3"/>
    </row>
    <row r="117" spans="1:15">
      <c r="A117" s="2">
        <v>112</v>
      </c>
      <c r="B117" s="3">
        <v>14256063</v>
      </c>
      <c r="C117" s="3" t="s">
        <v>11</v>
      </c>
      <c r="D117" s="3" t="s">
        <v>468</v>
      </c>
      <c r="E117" s="3">
        <v>79</v>
      </c>
      <c r="F117" s="3">
        <v>93</v>
      </c>
      <c r="G117" s="3">
        <v>53</v>
      </c>
      <c r="H117" s="3">
        <v>66</v>
      </c>
      <c r="I117" s="3">
        <v>82</v>
      </c>
      <c r="J117" s="3">
        <v>73</v>
      </c>
      <c r="K117" s="3"/>
      <c r="L117" s="9">
        <f>SUM(LARGE((E117,F117,G117,H117,I117,J117,K117),{1;2;3;4;5}))</f>
        <v>393</v>
      </c>
      <c r="M117" s="34">
        <f t="shared" si="1"/>
        <v>78.6</v>
      </c>
      <c r="N117" s="3">
        <v>56</v>
      </c>
      <c r="O117" s="3"/>
    </row>
    <row r="118" spans="1:15">
      <c r="A118" s="2">
        <v>113</v>
      </c>
      <c r="B118" s="3">
        <v>14256135</v>
      </c>
      <c r="C118" s="3" t="s">
        <v>7</v>
      </c>
      <c r="D118" s="3" t="s">
        <v>469</v>
      </c>
      <c r="E118" s="3">
        <v>75</v>
      </c>
      <c r="F118" s="3">
        <v>83</v>
      </c>
      <c r="G118" s="3">
        <v>63</v>
      </c>
      <c r="H118" s="3">
        <v>62</v>
      </c>
      <c r="I118" s="3">
        <v>93</v>
      </c>
      <c r="J118" s="3" t="s">
        <v>379</v>
      </c>
      <c r="K118" s="3">
        <v>79</v>
      </c>
      <c r="L118" s="9">
        <f>SUM(LARGE((E118,F118,G118,H118,I118,J118,K118),{1;2;3;4;5}))</f>
        <v>393</v>
      </c>
      <c r="M118" s="34">
        <f t="shared" si="1"/>
        <v>78.6</v>
      </c>
      <c r="N118" s="3">
        <v>51</v>
      </c>
      <c r="O118" s="3"/>
    </row>
    <row r="119" spans="1:15">
      <c r="A119" s="2">
        <v>114</v>
      </c>
      <c r="B119" s="3">
        <v>14256192</v>
      </c>
      <c r="C119" s="3" t="s">
        <v>11</v>
      </c>
      <c r="D119" s="3" t="s">
        <v>470</v>
      </c>
      <c r="E119" s="3">
        <v>83</v>
      </c>
      <c r="F119" s="3">
        <v>87</v>
      </c>
      <c r="G119" s="3">
        <v>44</v>
      </c>
      <c r="H119" s="3">
        <v>59</v>
      </c>
      <c r="I119" s="3">
        <v>92</v>
      </c>
      <c r="J119" s="3">
        <v>72</v>
      </c>
      <c r="K119" s="3"/>
      <c r="L119" s="9">
        <f>SUM(LARGE((E119,F119,G119,H119,I119,J119,K119),{1;2;3;4;5}))</f>
        <v>393</v>
      </c>
      <c r="M119" s="34">
        <f t="shared" si="1"/>
        <v>78.6</v>
      </c>
      <c r="N119" s="3">
        <v>58</v>
      </c>
      <c r="O119" s="3"/>
    </row>
    <row r="120" spans="1:15">
      <c r="A120" s="2">
        <v>115</v>
      </c>
      <c r="B120" s="3">
        <v>14256041</v>
      </c>
      <c r="C120" s="3" t="s">
        <v>11</v>
      </c>
      <c r="D120" s="3" t="s">
        <v>471</v>
      </c>
      <c r="E120" s="3">
        <v>83</v>
      </c>
      <c r="F120" s="3">
        <v>81</v>
      </c>
      <c r="G120" s="3">
        <v>45</v>
      </c>
      <c r="H120" s="3">
        <v>65</v>
      </c>
      <c r="I120" s="3">
        <v>75</v>
      </c>
      <c r="J120" s="3" t="s">
        <v>379</v>
      </c>
      <c r="K120" s="3">
        <v>88</v>
      </c>
      <c r="L120" s="9">
        <f>SUM(LARGE((E120,F120,G120,H120,I120,J120,K120),{1;2;3;4;5}))</f>
        <v>392</v>
      </c>
      <c r="M120" s="34">
        <f t="shared" si="1"/>
        <v>78.4</v>
      </c>
      <c r="N120" s="3">
        <v>62</v>
      </c>
      <c r="O120" s="3"/>
    </row>
    <row r="121" spans="1:15">
      <c r="A121" s="2">
        <v>116</v>
      </c>
      <c r="B121" s="3">
        <v>14256120</v>
      </c>
      <c r="C121" s="3" t="s">
        <v>7</v>
      </c>
      <c r="D121" s="3" t="s">
        <v>472</v>
      </c>
      <c r="E121" s="3">
        <v>78</v>
      </c>
      <c r="F121" s="3">
        <v>81</v>
      </c>
      <c r="G121" s="3">
        <v>36</v>
      </c>
      <c r="H121" s="3">
        <v>53</v>
      </c>
      <c r="I121" s="3">
        <v>92</v>
      </c>
      <c r="J121" s="3" t="s">
        <v>379</v>
      </c>
      <c r="K121" s="3">
        <v>88</v>
      </c>
      <c r="L121" s="9">
        <f>SUM(LARGE((E121,F121,G121,H121,I121,J121,K121),{1;2;3;4;5}))</f>
        <v>392</v>
      </c>
      <c r="M121" s="34">
        <f t="shared" si="1"/>
        <v>78.4</v>
      </c>
      <c r="N121" s="3">
        <v>47</v>
      </c>
      <c r="O121" s="3"/>
    </row>
    <row r="122" spans="1:15">
      <c r="A122" s="2">
        <v>117</v>
      </c>
      <c r="B122" s="3">
        <v>14256183</v>
      </c>
      <c r="C122" s="3" t="s">
        <v>11</v>
      </c>
      <c r="D122" s="3" t="s">
        <v>473</v>
      </c>
      <c r="E122" s="3">
        <v>77</v>
      </c>
      <c r="F122" s="3">
        <v>72</v>
      </c>
      <c r="G122" s="3">
        <v>64</v>
      </c>
      <c r="H122" s="3">
        <v>70</v>
      </c>
      <c r="I122" s="3">
        <v>92</v>
      </c>
      <c r="J122" s="3" t="s">
        <v>379</v>
      </c>
      <c r="K122" s="3">
        <v>81</v>
      </c>
      <c r="L122" s="9">
        <f>SUM(LARGE((E122,F122,G122,H122,I122,J122,K122),{1;2;3;4;5}))</f>
        <v>392</v>
      </c>
      <c r="M122" s="34">
        <f t="shared" si="1"/>
        <v>78.4</v>
      </c>
      <c r="N122" s="3">
        <v>64</v>
      </c>
      <c r="O122" s="3"/>
    </row>
    <row r="123" spans="1:15">
      <c r="A123" s="2">
        <v>118</v>
      </c>
      <c r="B123" s="3">
        <v>14256215</v>
      </c>
      <c r="C123" s="3" t="s">
        <v>7</v>
      </c>
      <c r="D123" s="3" t="s">
        <v>474</v>
      </c>
      <c r="E123" s="3">
        <v>87</v>
      </c>
      <c r="F123" s="3">
        <v>78</v>
      </c>
      <c r="G123" s="3">
        <v>49</v>
      </c>
      <c r="H123" s="3">
        <v>60</v>
      </c>
      <c r="I123" s="3">
        <v>79</v>
      </c>
      <c r="J123" s="3" t="s">
        <v>379</v>
      </c>
      <c r="K123" s="3">
        <v>88</v>
      </c>
      <c r="L123" s="9">
        <f>SUM(LARGE((E123,F123,G123,H123,I123,J123,K123),{1;2;3;4;5}))</f>
        <v>392</v>
      </c>
      <c r="M123" s="34">
        <f t="shared" si="1"/>
        <v>78.4</v>
      </c>
      <c r="N123" s="3">
        <v>64</v>
      </c>
      <c r="O123" s="3"/>
    </row>
    <row r="124" spans="1:15">
      <c r="A124" s="2">
        <v>119</v>
      </c>
      <c r="B124" s="3">
        <v>14256095</v>
      </c>
      <c r="C124" s="3" t="s">
        <v>11</v>
      </c>
      <c r="D124" s="3" t="s">
        <v>178</v>
      </c>
      <c r="E124" s="3">
        <v>89</v>
      </c>
      <c r="F124" s="3">
        <v>76</v>
      </c>
      <c r="G124" s="3">
        <v>50</v>
      </c>
      <c r="H124" s="3">
        <v>69</v>
      </c>
      <c r="I124" s="3">
        <v>80</v>
      </c>
      <c r="J124" s="3">
        <v>77</v>
      </c>
      <c r="K124" s="3"/>
      <c r="L124" s="9">
        <f>SUM(LARGE((E124,F124,G124,H124,I124,J124,K124),{1;2;3;4;5}))</f>
        <v>391</v>
      </c>
      <c r="M124" s="34">
        <f t="shared" si="1"/>
        <v>78.2</v>
      </c>
      <c r="N124" s="3">
        <v>57</v>
      </c>
      <c r="O124" s="3"/>
    </row>
    <row r="125" spans="1:15">
      <c r="A125" s="2">
        <v>120</v>
      </c>
      <c r="B125" s="3">
        <v>14256163</v>
      </c>
      <c r="C125" s="3" t="s">
        <v>11</v>
      </c>
      <c r="D125" s="3" t="s">
        <v>475</v>
      </c>
      <c r="E125" s="3">
        <v>85</v>
      </c>
      <c r="F125" s="3">
        <v>77</v>
      </c>
      <c r="G125" s="3">
        <v>50</v>
      </c>
      <c r="H125" s="3">
        <v>55</v>
      </c>
      <c r="I125" s="3">
        <v>90</v>
      </c>
      <c r="J125" s="3" t="s">
        <v>379</v>
      </c>
      <c r="K125" s="3">
        <v>84</v>
      </c>
      <c r="L125" s="9">
        <f>SUM(LARGE((E125,F125,G125,H125,I125,J125,K125),{1;2;3;4;5}))</f>
        <v>391</v>
      </c>
      <c r="M125" s="34">
        <f t="shared" si="1"/>
        <v>78.2</v>
      </c>
      <c r="N125" s="3">
        <v>57</v>
      </c>
      <c r="O125" s="3"/>
    </row>
    <row r="126" spans="1:15">
      <c r="A126" s="2">
        <v>121</v>
      </c>
      <c r="B126" s="3">
        <v>14256147</v>
      </c>
      <c r="C126" s="3" t="s">
        <v>11</v>
      </c>
      <c r="D126" s="3" t="s">
        <v>476</v>
      </c>
      <c r="E126" s="3">
        <v>73</v>
      </c>
      <c r="F126" s="3">
        <v>76</v>
      </c>
      <c r="G126" s="3">
        <v>52</v>
      </c>
      <c r="H126" s="3">
        <v>68</v>
      </c>
      <c r="I126" s="3">
        <v>96</v>
      </c>
      <c r="J126" s="3">
        <v>76</v>
      </c>
      <c r="K126" s="3"/>
      <c r="L126" s="9">
        <f>SUM(LARGE((E126,F126,G126,H126,I126,J126,K126),{1;2;3;4;5}))</f>
        <v>389</v>
      </c>
      <c r="M126" s="34">
        <f t="shared" si="1"/>
        <v>77.8</v>
      </c>
      <c r="N126" s="3">
        <v>66</v>
      </c>
      <c r="O126" s="3"/>
    </row>
    <row r="127" spans="1:15">
      <c r="A127" s="2">
        <v>122</v>
      </c>
      <c r="B127" s="3">
        <v>14256060</v>
      </c>
      <c r="C127" s="3" t="s">
        <v>11</v>
      </c>
      <c r="D127" s="3" t="s">
        <v>392</v>
      </c>
      <c r="E127" s="3">
        <v>82</v>
      </c>
      <c r="F127" s="3">
        <v>83</v>
      </c>
      <c r="G127" s="3">
        <v>54</v>
      </c>
      <c r="H127" s="3">
        <v>60</v>
      </c>
      <c r="I127" s="3">
        <v>85</v>
      </c>
      <c r="J127" s="3" t="s">
        <v>379</v>
      </c>
      <c r="K127" s="3">
        <v>78</v>
      </c>
      <c r="L127" s="9">
        <f>SUM(LARGE((E127,F127,G127,H127,I127,J127,K127),{1;2;3;4;5}))</f>
        <v>388</v>
      </c>
      <c r="M127" s="34">
        <f t="shared" si="1"/>
        <v>77.6</v>
      </c>
      <c r="N127" s="3">
        <v>59</v>
      </c>
      <c r="O127" s="3"/>
    </row>
    <row r="128" spans="1:15">
      <c r="A128" s="2">
        <v>123</v>
      </c>
      <c r="B128" s="3">
        <v>14256108</v>
      </c>
      <c r="C128" s="3" t="s">
        <v>7</v>
      </c>
      <c r="D128" s="3" t="s">
        <v>477</v>
      </c>
      <c r="E128" s="3">
        <v>75</v>
      </c>
      <c r="F128" s="3">
        <v>88</v>
      </c>
      <c r="G128" s="3">
        <v>50</v>
      </c>
      <c r="H128" s="3">
        <v>59</v>
      </c>
      <c r="I128" s="3">
        <v>86</v>
      </c>
      <c r="J128" s="3" t="s">
        <v>379</v>
      </c>
      <c r="K128" s="3">
        <v>80</v>
      </c>
      <c r="L128" s="9">
        <f>SUM(LARGE((E128,F128,G128,H128,I128,J128,K128),{1;2;3;4;5}))</f>
        <v>388</v>
      </c>
      <c r="M128" s="34">
        <f t="shared" si="1"/>
        <v>77.6</v>
      </c>
      <c r="N128" s="3">
        <v>65</v>
      </c>
      <c r="O128" s="3"/>
    </row>
    <row r="129" spans="1:15">
      <c r="A129" s="2">
        <v>124</v>
      </c>
      <c r="B129" s="3">
        <v>14256092</v>
      </c>
      <c r="C129" s="3" t="s">
        <v>7</v>
      </c>
      <c r="D129" s="3" t="s">
        <v>73</v>
      </c>
      <c r="E129" s="3">
        <v>77</v>
      </c>
      <c r="F129" s="3">
        <v>86</v>
      </c>
      <c r="G129" s="3">
        <v>40</v>
      </c>
      <c r="H129" s="3">
        <v>62</v>
      </c>
      <c r="I129" s="3">
        <v>86</v>
      </c>
      <c r="J129" s="3">
        <v>75</v>
      </c>
      <c r="K129" s="3"/>
      <c r="L129" s="9">
        <f>SUM(LARGE((E129,F129,G129,H129,I129,J129,K129),{1;2;3;4;5}))</f>
        <v>386</v>
      </c>
      <c r="M129" s="34">
        <f t="shared" si="1"/>
        <v>77.2</v>
      </c>
      <c r="N129" s="3">
        <v>57</v>
      </c>
      <c r="O129" s="3"/>
    </row>
    <row r="130" spans="1:15">
      <c r="A130" s="2">
        <v>125</v>
      </c>
      <c r="B130" s="3">
        <v>14256117</v>
      </c>
      <c r="C130" s="3" t="s">
        <v>7</v>
      </c>
      <c r="D130" s="3" t="s">
        <v>478</v>
      </c>
      <c r="E130" s="3">
        <v>76</v>
      </c>
      <c r="F130" s="3">
        <v>88</v>
      </c>
      <c r="G130" s="3">
        <v>57</v>
      </c>
      <c r="H130" s="3">
        <v>72</v>
      </c>
      <c r="I130" s="3">
        <v>67</v>
      </c>
      <c r="J130" s="3" t="s">
        <v>379</v>
      </c>
      <c r="K130" s="3">
        <v>82</v>
      </c>
      <c r="L130" s="9">
        <f>SUM(LARGE((E130,F130,G130,H130,I130,J130,K130),{1;2;3;4;5}))</f>
        <v>385</v>
      </c>
      <c r="M130" s="34">
        <f t="shared" si="1"/>
        <v>77</v>
      </c>
      <c r="N130" s="3">
        <v>60</v>
      </c>
      <c r="O130" s="3"/>
    </row>
    <row r="131" spans="1:15">
      <c r="A131" s="2">
        <v>126</v>
      </c>
      <c r="B131" s="3">
        <v>14256081</v>
      </c>
      <c r="C131" s="3" t="s">
        <v>7</v>
      </c>
      <c r="D131" s="3" t="s">
        <v>479</v>
      </c>
      <c r="E131" s="3">
        <v>73</v>
      </c>
      <c r="F131" s="3">
        <v>86</v>
      </c>
      <c r="G131" s="3">
        <v>79</v>
      </c>
      <c r="H131" s="3">
        <v>68</v>
      </c>
      <c r="I131" s="3">
        <v>59</v>
      </c>
      <c r="J131" s="3">
        <v>78</v>
      </c>
      <c r="K131" s="3"/>
      <c r="L131" s="9">
        <f>SUM(LARGE((E131,F131,G131,H131,I131,J131,K131),{1;2;3;4;5}))</f>
        <v>384</v>
      </c>
      <c r="M131" s="34">
        <f t="shared" si="1"/>
        <v>76.8</v>
      </c>
      <c r="N131" s="3">
        <v>56</v>
      </c>
      <c r="O131" s="3"/>
    </row>
    <row r="132" spans="1:15">
      <c r="A132" s="2">
        <v>127</v>
      </c>
      <c r="B132" s="3">
        <v>14256175</v>
      </c>
      <c r="C132" s="3" t="s">
        <v>11</v>
      </c>
      <c r="D132" s="3" t="s">
        <v>480</v>
      </c>
      <c r="E132" s="3">
        <v>79</v>
      </c>
      <c r="F132" s="3">
        <v>77</v>
      </c>
      <c r="G132" s="3">
        <v>51</v>
      </c>
      <c r="H132" s="3">
        <v>46</v>
      </c>
      <c r="I132" s="3">
        <v>90</v>
      </c>
      <c r="J132" s="3" t="s">
        <v>379</v>
      </c>
      <c r="K132" s="3">
        <v>86</v>
      </c>
      <c r="L132" s="9">
        <f>SUM(LARGE((E132,F132,G132,H132,I132,J132,K132),{1;2;3;4;5}))</f>
        <v>383</v>
      </c>
      <c r="M132" s="34">
        <f t="shared" si="1"/>
        <v>76.6</v>
      </c>
      <c r="N132" s="3">
        <v>59</v>
      </c>
      <c r="O132" s="3"/>
    </row>
    <row r="133" spans="1:15">
      <c r="A133" s="2">
        <v>128</v>
      </c>
      <c r="B133" s="3">
        <v>14256202</v>
      </c>
      <c r="C133" s="3" t="s">
        <v>11</v>
      </c>
      <c r="D133" s="3" t="s">
        <v>481</v>
      </c>
      <c r="E133" s="3">
        <v>73</v>
      </c>
      <c r="F133" s="3">
        <v>70</v>
      </c>
      <c r="G133" s="3">
        <v>68</v>
      </c>
      <c r="H133" s="3">
        <v>78</v>
      </c>
      <c r="I133" s="3">
        <v>82</v>
      </c>
      <c r="J133" s="3" t="s">
        <v>379</v>
      </c>
      <c r="K133" s="3">
        <v>79</v>
      </c>
      <c r="L133" s="9">
        <f>SUM(LARGE((E133,F133,G133,H133,I133,J133,K133),{1;2;3;4;5}))</f>
        <v>382</v>
      </c>
      <c r="M133" s="34">
        <f t="shared" si="1"/>
        <v>76.4</v>
      </c>
      <c r="N133" s="3">
        <v>63</v>
      </c>
      <c r="O133" s="3"/>
    </row>
    <row r="134" spans="1:15">
      <c r="A134" s="2">
        <v>129</v>
      </c>
      <c r="B134" s="3">
        <v>14256211</v>
      </c>
      <c r="C134" s="3" t="s">
        <v>11</v>
      </c>
      <c r="D134" s="3" t="s">
        <v>482</v>
      </c>
      <c r="E134" s="3">
        <v>78</v>
      </c>
      <c r="F134" s="3">
        <v>54</v>
      </c>
      <c r="G134" s="3">
        <v>79</v>
      </c>
      <c r="H134" s="3">
        <v>73</v>
      </c>
      <c r="I134" s="3">
        <v>71</v>
      </c>
      <c r="J134" s="3">
        <v>81</v>
      </c>
      <c r="K134" s="3"/>
      <c r="L134" s="9">
        <f>SUM(LARGE((E134,F134,G134,H134,I134,J134,K134),{1;2;3;4;5}))</f>
        <v>382</v>
      </c>
      <c r="M134" s="34">
        <f t="shared" ref="M134:M197" si="2">L134/5</f>
        <v>76.4</v>
      </c>
      <c r="N134" s="3">
        <v>46</v>
      </c>
      <c r="O134" s="3"/>
    </row>
    <row r="135" spans="1:15">
      <c r="A135" s="2">
        <v>130</v>
      </c>
      <c r="B135" s="3">
        <v>14256089</v>
      </c>
      <c r="C135" s="3" t="s">
        <v>7</v>
      </c>
      <c r="D135" s="3" t="s">
        <v>210</v>
      </c>
      <c r="E135" s="3">
        <v>85</v>
      </c>
      <c r="F135" s="3">
        <v>82</v>
      </c>
      <c r="G135" s="3">
        <v>58</v>
      </c>
      <c r="H135" s="3">
        <v>66</v>
      </c>
      <c r="I135" s="3">
        <v>90</v>
      </c>
      <c r="J135" s="3"/>
      <c r="K135" s="3"/>
      <c r="L135" s="9">
        <f>SUM(LARGE((E135,F135,G135,H135,I135,J135,K135),{1;2;3;4;5}))</f>
        <v>381</v>
      </c>
      <c r="M135" s="34">
        <f t="shared" si="2"/>
        <v>76.2</v>
      </c>
      <c r="N135" s="3">
        <v>70</v>
      </c>
      <c r="O135" s="3"/>
    </row>
    <row r="136" spans="1:15">
      <c r="A136" s="2">
        <v>131</v>
      </c>
      <c r="B136" s="3">
        <v>14256034</v>
      </c>
      <c r="C136" s="3" t="s">
        <v>7</v>
      </c>
      <c r="D136" s="3" t="s">
        <v>483</v>
      </c>
      <c r="E136" s="3">
        <v>81</v>
      </c>
      <c r="F136" s="3">
        <v>66</v>
      </c>
      <c r="G136" s="3">
        <v>45</v>
      </c>
      <c r="H136" s="3">
        <v>74</v>
      </c>
      <c r="I136" s="3">
        <v>82</v>
      </c>
      <c r="J136" s="3" t="s">
        <v>379</v>
      </c>
      <c r="K136" s="3">
        <v>77</v>
      </c>
      <c r="L136" s="9">
        <f>SUM(LARGE((E136,F136,G136,H136,I136,J136,K136),{1;2;3;4;5}))</f>
        <v>380</v>
      </c>
      <c r="M136" s="34">
        <f t="shared" si="2"/>
        <v>76</v>
      </c>
      <c r="N136" s="3">
        <v>63</v>
      </c>
      <c r="O136" s="3"/>
    </row>
    <row r="137" spans="1:15">
      <c r="A137" s="2">
        <v>132</v>
      </c>
      <c r="B137" s="3">
        <v>14256165</v>
      </c>
      <c r="C137" s="3" t="s">
        <v>11</v>
      </c>
      <c r="D137" s="3" t="s">
        <v>484</v>
      </c>
      <c r="E137" s="3">
        <v>71</v>
      </c>
      <c r="F137" s="3">
        <v>68</v>
      </c>
      <c r="G137" s="3">
        <v>66</v>
      </c>
      <c r="H137" s="3">
        <v>75</v>
      </c>
      <c r="I137" s="3">
        <v>83</v>
      </c>
      <c r="J137" s="3" t="s">
        <v>379</v>
      </c>
      <c r="K137" s="3">
        <v>82</v>
      </c>
      <c r="L137" s="9">
        <f>SUM(LARGE((E137,F137,G137,H137,I137,J137,K137),{1;2;3;4;5}))</f>
        <v>379</v>
      </c>
      <c r="M137" s="34">
        <f t="shared" si="2"/>
        <v>75.8</v>
      </c>
      <c r="N137" s="3">
        <v>46</v>
      </c>
      <c r="O137" s="3"/>
    </row>
    <row r="138" spans="1:15">
      <c r="A138" s="2">
        <v>133</v>
      </c>
      <c r="B138" s="3">
        <v>14256058</v>
      </c>
      <c r="C138" s="3" t="s">
        <v>7</v>
      </c>
      <c r="D138" s="3" t="s">
        <v>485</v>
      </c>
      <c r="E138" s="3">
        <v>82</v>
      </c>
      <c r="F138" s="3">
        <v>86</v>
      </c>
      <c r="G138" s="3">
        <v>56</v>
      </c>
      <c r="H138" s="3">
        <v>79</v>
      </c>
      <c r="I138" s="3">
        <v>74</v>
      </c>
      <c r="J138" s="3"/>
      <c r="K138" s="3"/>
      <c r="L138" s="9">
        <f>SUM(LARGE((E138,F138,G138,H138,I138,J138,K138),{1;2;3;4;5}))</f>
        <v>377</v>
      </c>
      <c r="M138" s="34">
        <f t="shared" si="2"/>
        <v>75.4</v>
      </c>
      <c r="N138" s="3">
        <v>67</v>
      </c>
      <c r="O138" s="3"/>
    </row>
    <row r="139" spans="1:15">
      <c r="A139" s="2">
        <v>134</v>
      </c>
      <c r="B139" s="3">
        <v>14256124</v>
      </c>
      <c r="C139" s="3" t="s">
        <v>7</v>
      </c>
      <c r="D139" s="3" t="s">
        <v>393</v>
      </c>
      <c r="E139" s="3">
        <v>71</v>
      </c>
      <c r="F139" s="3">
        <v>70</v>
      </c>
      <c r="G139" s="3">
        <v>43</v>
      </c>
      <c r="H139" s="3">
        <v>65</v>
      </c>
      <c r="I139" s="3">
        <v>87</v>
      </c>
      <c r="J139" s="3">
        <v>82</v>
      </c>
      <c r="K139" s="3"/>
      <c r="L139" s="9">
        <f>SUM(LARGE((E139,F139,G139,H139,I139,J139,K139),{1;2;3;4;5}))</f>
        <v>375</v>
      </c>
      <c r="M139" s="34">
        <f t="shared" si="2"/>
        <v>75</v>
      </c>
      <c r="N139" s="3">
        <v>48</v>
      </c>
      <c r="O139" s="3"/>
    </row>
    <row r="140" spans="1:15">
      <c r="A140" s="2">
        <v>135</v>
      </c>
      <c r="B140" s="3">
        <v>14256164</v>
      </c>
      <c r="C140" s="3" t="s">
        <v>11</v>
      </c>
      <c r="D140" s="3" t="s">
        <v>428</v>
      </c>
      <c r="E140" s="3">
        <v>78</v>
      </c>
      <c r="F140" s="3">
        <v>71</v>
      </c>
      <c r="G140" s="3">
        <v>65</v>
      </c>
      <c r="H140" s="3">
        <v>65</v>
      </c>
      <c r="I140" s="3">
        <v>79</v>
      </c>
      <c r="J140" s="3" t="s">
        <v>379</v>
      </c>
      <c r="K140" s="3">
        <v>82</v>
      </c>
      <c r="L140" s="9">
        <f>SUM(LARGE((E140,F140,G140,H140,I140,J140,K140),{1;2;3;4;5}))</f>
        <v>375</v>
      </c>
      <c r="M140" s="34">
        <f t="shared" si="2"/>
        <v>75</v>
      </c>
      <c r="N140" s="3">
        <v>50</v>
      </c>
      <c r="O140" s="3"/>
    </row>
    <row r="141" spans="1:15">
      <c r="A141" s="2">
        <v>136</v>
      </c>
      <c r="B141" s="3">
        <v>14256076</v>
      </c>
      <c r="C141" s="3" t="s">
        <v>7</v>
      </c>
      <c r="D141" s="3" t="s">
        <v>434</v>
      </c>
      <c r="E141" s="3">
        <v>84</v>
      </c>
      <c r="F141" s="3">
        <v>79</v>
      </c>
      <c r="G141" s="3">
        <v>42</v>
      </c>
      <c r="H141" s="3">
        <v>64</v>
      </c>
      <c r="I141" s="3">
        <v>65</v>
      </c>
      <c r="J141" s="3" t="s">
        <v>379</v>
      </c>
      <c r="K141" s="3">
        <v>81</v>
      </c>
      <c r="L141" s="9">
        <f>SUM(LARGE((E141,F141,G141,H141,I141,J141,K141),{1;2;3;4;5}))</f>
        <v>373</v>
      </c>
      <c r="M141" s="34">
        <f t="shared" si="2"/>
        <v>74.6</v>
      </c>
      <c r="N141" s="3">
        <v>51</v>
      </c>
      <c r="O141" s="3"/>
    </row>
    <row r="142" spans="1:15">
      <c r="A142" s="2">
        <v>137</v>
      </c>
      <c r="B142" s="3">
        <v>14256122</v>
      </c>
      <c r="C142" s="3" t="s">
        <v>7</v>
      </c>
      <c r="D142" s="3" t="s">
        <v>486</v>
      </c>
      <c r="E142" s="3">
        <v>86</v>
      </c>
      <c r="F142" s="3">
        <v>66</v>
      </c>
      <c r="G142" s="3">
        <v>67</v>
      </c>
      <c r="H142" s="3">
        <v>52</v>
      </c>
      <c r="I142" s="3">
        <v>82</v>
      </c>
      <c r="J142" s="3" t="s">
        <v>379</v>
      </c>
      <c r="K142" s="3">
        <v>71</v>
      </c>
      <c r="L142" s="9">
        <f>SUM(LARGE((E142,F142,G142,H142,I142,J142,K142),{1;2;3;4;5}))</f>
        <v>372</v>
      </c>
      <c r="M142" s="34">
        <f t="shared" si="2"/>
        <v>74.4</v>
      </c>
      <c r="N142" s="3">
        <v>45</v>
      </c>
      <c r="O142" s="3"/>
    </row>
    <row r="143" spans="1:15">
      <c r="A143" s="2">
        <v>138</v>
      </c>
      <c r="B143" s="3">
        <v>14256200</v>
      </c>
      <c r="C143" s="3" t="s">
        <v>7</v>
      </c>
      <c r="D143" s="3" t="s">
        <v>487</v>
      </c>
      <c r="E143" s="3">
        <v>90</v>
      </c>
      <c r="F143" s="3">
        <v>78</v>
      </c>
      <c r="G143" s="3">
        <v>35</v>
      </c>
      <c r="H143" s="3">
        <v>51</v>
      </c>
      <c r="I143" s="3">
        <v>79</v>
      </c>
      <c r="J143" s="3">
        <v>74</v>
      </c>
      <c r="K143" s="3"/>
      <c r="L143" s="9">
        <f>SUM(LARGE((E143,F143,G143,H143,I143,J143,K143),{1;2;3;4;5}))</f>
        <v>372</v>
      </c>
      <c r="M143" s="34">
        <f t="shared" si="2"/>
        <v>74.4</v>
      </c>
      <c r="N143" s="3">
        <v>48</v>
      </c>
      <c r="O143" s="3"/>
    </row>
    <row r="144" spans="1:15">
      <c r="A144" s="2">
        <v>139</v>
      </c>
      <c r="B144" s="3">
        <v>14256050</v>
      </c>
      <c r="C144" s="3" t="s">
        <v>7</v>
      </c>
      <c r="D144" s="3" t="s">
        <v>488</v>
      </c>
      <c r="E144" s="3">
        <v>84</v>
      </c>
      <c r="F144" s="3">
        <v>69</v>
      </c>
      <c r="G144" s="3">
        <v>61</v>
      </c>
      <c r="H144" s="3">
        <v>69</v>
      </c>
      <c r="I144" s="3">
        <v>80</v>
      </c>
      <c r="J144" s="3" t="s">
        <v>379</v>
      </c>
      <c r="K144" s="3">
        <v>68</v>
      </c>
      <c r="L144" s="9">
        <f>SUM(LARGE((E144,F144,G144,H144,I144,J144,K144),{1;2;3;4;5}))</f>
        <v>370</v>
      </c>
      <c r="M144" s="34">
        <f t="shared" si="2"/>
        <v>74</v>
      </c>
      <c r="N144" s="3">
        <v>47</v>
      </c>
      <c r="O144" s="3"/>
    </row>
    <row r="145" spans="1:15">
      <c r="A145" s="2">
        <v>140</v>
      </c>
      <c r="B145" s="3">
        <v>14256130</v>
      </c>
      <c r="C145" s="3" t="s">
        <v>11</v>
      </c>
      <c r="D145" s="3" t="s">
        <v>489</v>
      </c>
      <c r="E145" s="3">
        <v>72</v>
      </c>
      <c r="F145" s="3">
        <v>71</v>
      </c>
      <c r="G145" s="3">
        <v>79</v>
      </c>
      <c r="H145" s="3">
        <v>56</v>
      </c>
      <c r="I145" s="3">
        <v>82</v>
      </c>
      <c r="J145" s="3" t="s">
        <v>379</v>
      </c>
      <c r="K145" s="3">
        <v>66</v>
      </c>
      <c r="L145" s="9">
        <f>SUM(LARGE((E145,F145,G145,H145,I145,J145,K145),{1;2;3;4;5}))</f>
        <v>370</v>
      </c>
      <c r="M145" s="34">
        <f t="shared" si="2"/>
        <v>74</v>
      </c>
      <c r="N145" s="3">
        <v>48</v>
      </c>
      <c r="O145" s="3"/>
    </row>
    <row r="146" spans="1:15">
      <c r="A146" s="2">
        <v>141</v>
      </c>
      <c r="B146" s="3">
        <v>14256152</v>
      </c>
      <c r="C146" s="3" t="s">
        <v>7</v>
      </c>
      <c r="D146" s="3" t="s">
        <v>490</v>
      </c>
      <c r="E146" s="3">
        <v>86</v>
      </c>
      <c r="F146" s="3">
        <v>72</v>
      </c>
      <c r="G146" s="3">
        <v>57</v>
      </c>
      <c r="H146" s="3">
        <v>51</v>
      </c>
      <c r="I146" s="3">
        <v>84</v>
      </c>
      <c r="J146" s="3" t="s">
        <v>379</v>
      </c>
      <c r="K146" s="3">
        <v>70</v>
      </c>
      <c r="L146" s="9">
        <f>SUM(LARGE((E146,F146,G146,H146,I146,J146,K146),{1;2;3;4;5}))</f>
        <v>369</v>
      </c>
      <c r="M146" s="34">
        <f t="shared" si="2"/>
        <v>73.8</v>
      </c>
      <c r="N146" s="3">
        <v>47</v>
      </c>
      <c r="O146" s="3"/>
    </row>
    <row r="147" spans="1:15">
      <c r="A147" s="2">
        <v>142</v>
      </c>
      <c r="B147" s="3">
        <v>14256194</v>
      </c>
      <c r="C147" s="3" t="s">
        <v>7</v>
      </c>
      <c r="D147" s="3" t="s">
        <v>491</v>
      </c>
      <c r="E147" s="3">
        <v>83</v>
      </c>
      <c r="F147" s="3">
        <v>60</v>
      </c>
      <c r="G147" s="3">
        <v>52</v>
      </c>
      <c r="H147" s="3">
        <v>57</v>
      </c>
      <c r="I147" s="3">
        <v>83</v>
      </c>
      <c r="J147" s="3" t="s">
        <v>379</v>
      </c>
      <c r="K147" s="3">
        <v>86</v>
      </c>
      <c r="L147" s="9">
        <f>SUM(LARGE((E147,F147,G147,H147,I147,J147,K147),{1;2;3;4;5}))</f>
        <v>369</v>
      </c>
      <c r="M147" s="34">
        <f t="shared" si="2"/>
        <v>73.8</v>
      </c>
      <c r="N147" s="3">
        <v>54</v>
      </c>
      <c r="O147" s="3"/>
    </row>
    <row r="148" spans="1:15">
      <c r="A148" s="2">
        <v>143</v>
      </c>
      <c r="B148" s="3">
        <v>14256075</v>
      </c>
      <c r="C148" s="3" t="s">
        <v>11</v>
      </c>
      <c r="D148" s="3" t="s">
        <v>492</v>
      </c>
      <c r="E148" s="3">
        <v>75</v>
      </c>
      <c r="F148" s="3">
        <v>80</v>
      </c>
      <c r="G148" s="3">
        <v>44</v>
      </c>
      <c r="H148" s="3">
        <v>60</v>
      </c>
      <c r="I148" s="3">
        <v>84</v>
      </c>
      <c r="J148" s="3">
        <v>68</v>
      </c>
      <c r="K148" s="3"/>
      <c r="L148" s="9">
        <f>SUM(LARGE((E148,F148,G148,H148,I148,J148,K148),{1;2;3;4;5}))</f>
        <v>367</v>
      </c>
      <c r="M148" s="34">
        <f t="shared" si="2"/>
        <v>73.4</v>
      </c>
      <c r="N148" s="3">
        <v>51</v>
      </c>
      <c r="O148" s="3"/>
    </row>
    <row r="149" spans="1:15">
      <c r="A149" s="2">
        <v>144</v>
      </c>
      <c r="B149" s="3">
        <v>14256186</v>
      </c>
      <c r="C149" s="3" t="s">
        <v>11</v>
      </c>
      <c r="D149" s="3" t="s">
        <v>493</v>
      </c>
      <c r="E149" s="3">
        <v>82</v>
      </c>
      <c r="F149" s="3">
        <v>80</v>
      </c>
      <c r="G149" s="3">
        <v>51</v>
      </c>
      <c r="H149" s="3">
        <v>57</v>
      </c>
      <c r="I149" s="3">
        <v>81</v>
      </c>
      <c r="J149" s="3">
        <v>67</v>
      </c>
      <c r="K149" s="3"/>
      <c r="L149" s="9">
        <f>SUM(LARGE((E149,F149,G149,H149,I149,J149,K149),{1;2;3;4;5}))</f>
        <v>367</v>
      </c>
      <c r="M149" s="34">
        <f t="shared" si="2"/>
        <v>73.4</v>
      </c>
      <c r="N149" s="3">
        <v>62</v>
      </c>
      <c r="O149" s="3"/>
    </row>
    <row r="150" spans="1:15">
      <c r="A150" s="2">
        <v>145</v>
      </c>
      <c r="B150" s="3">
        <v>14256145</v>
      </c>
      <c r="C150" s="3" t="s">
        <v>7</v>
      </c>
      <c r="D150" s="3" t="s">
        <v>494</v>
      </c>
      <c r="E150" s="3">
        <v>63</v>
      </c>
      <c r="F150" s="3">
        <v>79</v>
      </c>
      <c r="G150" s="3">
        <v>70</v>
      </c>
      <c r="H150" s="3">
        <v>59</v>
      </c>
      <c r="I150" s="3">
        <v>77</v>
      </c>
      <c r="J150" s="3" t="s">
        <v>379</v>
      </c>
      <c r="K150" s="3">
        <v>77</v>
      </c>
      <c r="L150" s="9">
        <f>SUM(LARGE((E150,F150,G150,H150,I150,J150,K150),{1;2;3;4;5}))</f>
        <v>366</v>
      </c>
      <c r="M150" s="34">
        <f t="shared" si="2"/>
        <v>73.2</v>
      </c>
      <c r="N150" s="3">
        <v>62</v>
      </c>
      <c r="O150" s="3"/>
    </row>
    <row r="151" spans="1:15">
      <c r="A151" s="2">
        <v>146</v>
      </c>
      <c r="B151" s="3">
        <v>14256180</v>
      </c>
      <c r="C151" s="3" t="s">
        <v>11</v>
      </c>
      <c r="D151" s="3" t="s">
        <v>227</v>
      </c>
      <c r="E151" s="3">
        <v>75</v>
      </c>
      <c r="F151" s="3">
        <v>77</v>
      </c>
      <c r="G151" s="3">
        <v>68</v>
      </c>
      <c r="H151" s="3">
        <v>57</v>
      </c>
      <c r="I151" s="3">
        <v>71</v>
      </c>
      <c r="J151" s="3" t="s">
        <v>379</v>
      </c>
      <c r="K151" s="3">
        <v>75</v>
      </c>
      <c r="L151" s="9">
        <f>SUM(LARGE((E151,F151,G151,H151,I151,J151,K151),{1;2;3;4;5}))</f>
        <v>366</v>
      </c>
      <c r="M151" s="34">
        <f t="shared" si="2"/>
        <v>73.2</v>
      </c>
      <c r="N151" s="3">
        <v>60</v>
      </c>
      <c r="O151" s="3"/>
    </row>
    <row r="152" spans="1:15">
      <c r="A152" s="2">
        <v>147</v>
      </c>
      <c r="B152" s="3">
        <v>14256038</v>
      </c>
      <c r="C152" s="3" t="s">
        <v>11</v>
      </c>
      <c r="D152" s="3" t="s">
        <v>495</v>
      </c>
      <c r="E152" s="3">
        <v>61</v>
      </c>
      <c r="F152" s="3">
        <v>77</v>
      </c>
      <c r="G152" s="3">
        <v>73</v>
      </c>
      <c r="H152" s="3">
        <v>68</v>
      </c>
      <c r="I152" s="3">
        <v>77</v>
      </c>
      <c r="J152" s="3">
        <v>70</v>
      </c>
      <c r="K152" s="3"/>
      <c r="L152" s="9">
        <f>SUM(LARGE((E152,F152,G152,H152,I152,J152,K152),{1;2;3;4;5}))</f>
        <v>365</v>
      </c>
      <c r="M152" s="34">
        <f t="shared" si="2"/>
        <v>73</v>
      </c>
      <c r="N152" s="3">
        <v>64</v>
      </c>
      <c r="O152" s="3"/>
    </row>
    <row r="153" spans="1:15">
      <c r="A153" s="2">
        <v>148</v>
      </c>
      <c r="B153" s="3">
        <v>14256161</v>
      </c>
      <c r="C153" s="3" t="s">
        <v>7</v>
      </c>
      <c r="D153" s="3" t="s">
        <v>88</v>
      </c>
      <c r="E153" s="3">
        <v>73</v>
      </c>
      <c r="F153" s="3">
        <v>69</v>
      </c>
      <c r="G153" s="3">
        <v>87</v>
      </c>
      <c r="H153" s="3">
        <v>64</v>
      </c>
      <c r="I153" s="3">
        <v>61</v>
      </c>
      <c r="J153" s="3">
        <v>72</v>
      </c>
      <c r="K153" s="3"/>
      <c r="L153" s="9">
        <f>SUM(LARGE((E153,F153,G153,H153,I153,J153,K153),{1;2;3;4;5}))</f>
        <v>365</v>
      </c>
      <c r="M153" s="34">
        <f t="shared" si="2"/>
        <v>73</v>
      </c>
      <c r="N153" s="3">
        <v>57</v>
      </c>
      <c r="O153" s="3"/>
    </row>
    <row r="154" spans="1:15">
      <c r="A154" s="2">
        <v>149</v>
      </c>
      <c r="B154" s="3">
        <v>14256098</v>
      </c>
      <c r="C154" s="3" t="s">
        <v>7</v>
      </c>
      <c r="D154" s="3" t="s">
        <v>496</v>
      </c>
      <c r="E154" s="3">
        <v>74</v>
      </c>
      <c r="F154" s="3">
        <v>69</v>
      </c>
      <c r="G154" s="3">
        <v>45</v>
      </c>
      <c r="H154" s="3">
        <v>60</v>
      </c>
      <c r="I154" s="3">
        <v>79</v>
      </c>
      <c r="J154" s="3" t="s">
        <v>379</v>
      </c>
      <c r="K154" s="3">
        <v>82</v>
      </c>
      <c r="L154" s="9">
        <f>SUM(LARGE((E154,F154,G154,H154,I154,J154,K154),{1;2;3;4;5}))</f>
        <v>364</v>
      </c>
      <c r="M154" s="34">
        <f t="shared" si="2"/>
        <v>72.8</v>
      </c>
      <c r="N154" s="3">
        <v>54</v>
      </c>
      <c r="O154" s="3"/>
    </row>
    <row r="155" spans="1:15">
      <c r="A155" s="2">
        <v>150</v>
      </c>
      <c r="B155" s="3">
        <v>14256144</v>
      </c>
      <c r="C155" s="3" t="s">
        <v>11</v>
      </c>
      <c r="D155" s="3" t="s">
        <v>497</v>
      </c>
      <c r="E155" s="3">
        <v>72</v>
      </c>
      <c r="F155" s="3">
        <v>69</v>
      </c>
      <c r="G155" s="3">
        <v>49</v>
      </c>
      <c r="H155" s="3">
        <v>60</v>
      </c>
      <c r="I155" s="3">
        <v>90</v>
      </c>
      <c r="J155" s="3">
        <v>73</v>
      </c>
      <c r="K155" s="3"/>
      <c r="L155" s="9">
        <f>SUM(LARGE((E155,F155,G155,H155,I155,J155,K155),{1;2;3;4;5}))</f>
        <v>364</v>
      </c>
      <c r="M155" s="34">
        <f t="shared" si="2"/>
        <v>72.8</v>
      </c>
      <c r="N155" s="3">
        <v>53</v>
      </c>
      <c r="O155" s="3"/>
    </row>
    <row r="156" spans="1:15">
      <c r="A156" s="2">
        <v>151</v>
      </c>
      <c r="B156" s="3">
        <v>14256068</v>
      </c>
      <c r="C156" s="3" t="s">
        <v>11</v>
      </c>
      <c r="D156" s="3" t="s">
        <v>498</v>
      </c>
      <c r="E156" s="3">
        <v>82</v>
      </c>
      <c r="F156" s="3">
        <v>69</v>
      </c>
      <c r="G156" s="3">
        <v>66</v>
      </c>
      <c r="H156" s="3">
        <v>67</v>
      </c>
      <c r="I156" s="3">
        <v>78</v>
      </c>
      <c r="J156" s="3" t="s">
        <v>379</v>
      </c>
      <c r="K156" s="3">
        <v>63</v>
      </c>
      <c r="L156" s="9">
        <f>SUM(LARGE((E156,F156,G156,H156,I156,J156,K156),{1;2;3;4;5}))</f>
        <v>362</v>
      </c>
      <c r="M156" s="34">
        <f t="shared" si="2"/>
        <v>72.4</v>
      </c>
      <c r="N156" s="3">
        <v>52</v>
      </c>
      <c r="O156" s="3"/>
    </row>
    <row r="157" spans="1:15">
      <c r="A157" s="2">
        <v>152</v>
      </c>
      <c r="B157" s="3">
        <v>14256090</v>
      </c>
      <c r="C157" s="3" t="s">
        <v>7</v>
      </c>
      <c r="D157" s="3" t="s">
        <v>499</v>
      </c>
      <c r="E157" s="3">
        <v>76</v>
      </c>
      <c r="F157" s="3">
        <v>76</v>
      </c>
      <c r="G157" s="3">
        <v>63</v>
      </c>
      <c r="H157" s="3">
        <v>67</v>
      </c>
      <c r="I157" s="3">
        <v>66</v>
      </c>
      <c r="J157" s="3" t="s">
        <v>379</v>
      </c>
      <c r="K157" s="3">
        <v>74</v>
      </c>
      <c r="L157" s="9">
        <f>SUM(LARGE((E157,F157,G157,H157,I157,J157,K157),{1;2;3;4;5}))</f>
        <v>359</v>
      </c>
      <c r="M157" s="34">
        <f t="shared" si="2"/>
        <v>71.8</v>
      </c>
      <c r="N157" s="3">
        <v>44</v>
      </c>
      <c r="O157" s="3"/>
    </row>
    <row r="158" spans="1:15">
      <c r="A158" s="2">
        <v>153</v>
      </c>
      <c r="B158" s="3">
        <v>14256055</v>
      </c>
      <c r="C158" s="3" t="s">
        <v>11</v>
      </c>
      <c r="D158" s="3" t="s">
        <v>500</v>
      </c>
      <c r="E158" s="3">
        <v>74</v>
      </c>
      <c r="F158" s="3">
        <v>70</v>
      </c>
      <c r="G158" s="3">
        <v>39</v>
      </c>
      <c r="H158" s="3">
        <v>72</v>
      </c>
      <c r="I158" s="3">
        <v>71</v>
      </c>
      <c r="J158" s="3">
        <v>71</v>
      </c>
      <c r="K158" s="3"/>
      <c r="L158" s="9">
        <f>SUM(LARGE((E158,F158,G158,H158,I158,J158,K158),{1;2;3;4;5}))</f>
        <v>358</v>
      </c>
      <c r="M158" s="34">
        <f t="shared" si="2"/>
        <v>71.6</v>
      </c>
      <c r="N158" s="3">
        <v>59</v>
      </c>
      <c r="O158" s="3"/>
    </row>
    <row r="159" spans="1:15">
      <c r="A159" s="2">
        <v>154</v>
      </c>
      <c r="B159" s="3">
        <v>14256230</v>
      </c>
      <c r="C159" s="3" t="s">
        <v>7</v>
      </c>
      <c r="D159" s="3" t="s">
        <v>501</v>
      </c>
      <c r="E159" s="3">
        <v>85</v>
      </c>
      <c r="F159" s="3">
        <v>64</v>
      </c>
      <c r="G159" s="3">
        <v>34</v>
      </c>
      <c r="H159" s="3">
        <v>57</v>
      </c>
      <c r="I159" s="3">
        <v>80</v>
      </c>
      <c r="J159" s="3">
        <v>70</v>
      </c>
      <c r="K159" s="3"/>
      <c r="L159" s="9">
        <f>SUM(LARGE((E159,F159,G159,H159,I159,J159,K159),{1;2;3;4;5}))</f>
        <v>356</v>
      </c>
      <c r="M159" s="34">
        <f t="shared" si="2"/>
        <v>71.2</v>
      </c>
      <c r="N159" s="3">
        <v>51</v>
      </c>
      <c r="O159" s="3"/>
    </row>
    <row r="160" spans="1:15">
      <c r="A160" s="2">
        <v>155</v>
      </c>
      <c r="B160" s="3">
        <v>14256214</v>
      </c>
      <c r="C160" s="3" t="s">
        <v>11</v>
      </c>
      <c r="D160" s="3" t="s">
        <v>502</v>
      </c>
      <c r="E160" s="3">
        <v>72</v>
      </c>
      <c r="F160" s="3">
        <v>72</v>
      </c>
      <c r="G160" s="3">
        <v>68</v>
      </c>
      <c r="H160" s="3">
        <v>58</v>
      </c>
      <c r="I160" s="3">
        <v>59</v>
      </c>
      <c r="J160" s="3" t="s">
        <v>379</v>
      </c>
      <c r="K160" s="3">
        <v>84</v>
      </c>
      <c r="L160" s="9">
        <f>SUM(LARGE((E160,F160,G160,H160,I160,J160,K160),{1;2;3;4;5}))</f>
        <v>355</v>
      </c>
      <c r="M160" s="34">
        <f t="shared" si="2"/>
        <v>71</v>
      </c>
      <c r="N160" s="3">
        <v>53</v>
      </c>
      <c r="O160" s="3"/>
    </row>
    <row r="161" spans="1:15">
      <c r="A161" s="2">
        <v>156</v>
      </c>
      <c r="B161" s="3">
        <v>14256218</v>
      </c>
      <c r="C161" s="3" t="s">
        <v>7</v>
      </c>
      <c r="D161" s="3" t="s">
        <v>503</v>
      </c>
      <c r="E161" s="3">
        <v>88</v>
      </c>
      <c r="F161" s="3">
        <v>71</v>
      </c>
      <c r="G161" s="3">
        <v>43</v>
      </c>
      <c r="H161" s="3">
        <v>46</v>
      </c>
      <c r="I161" s="3">
        <v>61</v>
      </c>
      <c r="J161" s="3" t="s">
        <v>379</v>
      </c>
      <c r="K161" s="3">
        <v>88</v>
      </c>
      <c r="L161" s="9">
        <f>SUM(LARGE((E161,F161,G161,H161,I161,J161,K161),{1;2;3;4;5}))</f>
        <v>354</v>
      </c>
      <c r="M161" s="34">
        <f t="shared" si="2"/>
        <v>70.8</v>
      </c>
      <c r="N161" s="3">
        <v>61</v>
      </c>
      <c r="O161" s="3"/>
    </row>
    <row r="162" spans="1:15">
      <c r="A162" s="2">
        <v>157</v>
      </c>
      <c r="B162" s="3">
        <v>14256054</v>
      </c>
      <c r="C162" s="3" t="s">
        <v>11</v>
      </c>
      <c r="D162" s="3" t="s">
        <v>247</v>
      </c>
      <c r="E162" s="3">
        <v>76</v>
      </c>
      <c r="F162" s="3">
        <v>79</v>
      </c>
      <c r="G162" s="3">
        <v>45</v>
      </c>
      <c r="H162" s="3">
        <v>45</v>
      </c>
      <c r="I162" s="3">
        <v>79</v>
      </c>
      <c r="J162" s="3" t="s">
        <v>379</v>
      </c>
      <c r="K162" s="3">
        <v>74</v>
      </c>
      <c r="L162" s="9">
        <f>SUM(LARGE((E162,F162,G162,H162,I162,J162,K162),{1;2;3;4;5}))</f>
        <v>353</v>
      </c>
      <c r="M162" s="34">
        <f t="shared" si="2"/>
        <v>70.6</v>
      </c>
      <c r="N162" s="3">
        <v>63</v>
      </c>
      <c r="O162" s="3"/>
    </row>
    <row r="163" spans="1:15">
      <c r="A163" s="2">
        <v>158</v>
      </c>
      <c r="B163" s="3">
        <v>14256131</v>
      </c>
      <c r="C163" s="3" t="s">
        <v>11</v>
      </c>
      <c r="D163" s="3" t="s">
        <v>289</v>
      </c>
      <c r="E163" s="3">
        <v>71</v>
      </c>
      <c r="F163" s="3">
        <v>64</v>
      </c>
      <c r="G163" s="3">
        <v>65</v>
      </c>
      <c r="H163" s="3">
        <v>49</v>
      </c>
      <c r="I163" s="3">
        <v>81</v>
      </c>
      <c r="J163" s="3">
        <v>72</v>
      </c>
      <c r="K163" s="3"/>
      <c r="L163" s="9">
        <f>SUM(LARGE((E163,F163,G163,H163,I163,J163,K163),{1;2;3;4;5}))</f>
        <v>353</v>
      </c>
      <c r="M163" s="34">
        <f t="shared" si="2"/>
        <v>70.6</v>
      </c>
      <c r="N163" s="3">
        <v>63</v>
      </c>
      <c r="O163" s="3"/>
    </row>
    <row r="164" spans="1:15">
      <c r="A164" s="2">
        <v>159</v>
      </c>
      <c r="B164" s="3">
        <v>14256160</v>
      </c>
      <c r="C164" s="3" t="s">
        <v>11</v>
      </c>
      <c r="D164" s="3" t="s">
        <v>504</v>
      </c>
      <c r="E164" s="3">
        <v>78</v>
      </c>
      <c r="F164" s="3">
        <v>69</v>
      </c>
      <c r="G164" s="3">
        <v>49</v>
      </c>
      <c r="H164" s="3">
        <v>50</v>
      </c>
      <c r="I164" s="3">
        <v>81</v>
      </c>
      <c r="J164" s="3" t="s">
        <v>379</v>
      </c>
      <c r="K164" s="3">
        <v>72</v>
      </c>
      <c r="L164" s="9">
        <f>SUM(LARGE((E164,F164,G164,H164,I164,J164,K164),{1;2;3;4;5}))</f>
        <v>350</v>
      </c>
      <c r="M164" s="34">
        <f t="shared" si="2"/>
        <v>70</v>
      </c>
      <c r="N164" s="3">
        <v>50</v>
      </c>
      <c r="O164" s="3"/>
    </row>
    <row r="165" spans="1:15">
      <c r="A165" s="2">
        <v>160</v>
      </c>
      <c r="B165" s="3">
        <v>14256134</v>
      </c>
      <c r="C165" s="3" t="s">
        <v>11</v>
      </c>
      <c r="D165" s="3" t="s">
        <v>505</v>
      </c>
      <c r="E165" s="3">
        <v>65</v>
      </c>
      <c r="F165" s="3">
        <v>68</v>
      </c>
      <c r="G165" s="3">
        <v>55</v>
      </c>
      <c r="H165" s="3">
        <v>70</v>
      </c>
      <c r="I165" s="3">
        <v>72</v>
      </c>
      <c r="J165" s="3" t="s">
        <v>379</v>
      </c>
      <c r="K165" s="3">
        <v>73</v>
      </c>
      <c r="L165" s="9">
        <f>SUM(LARGE((E165,F165,G165,H165,I165,J165,K165),{1;2;3;4;5}))</f>
        <v>348</v>
      </c>
      <c r="M165" s="34">
        <f t="shared" si="2"/>
        <v>69.6</v>
      </c>
      <c r="N165" s="3">
        <v>55</v>
      </c>
      <c r="O165" s="3"/>
    </row>
    <row r="166" spans="1:15">
      <c r="A166" s="2">
        <v>161</v>
      </c>
      <c r="B166" s="3">
        <v>14256184</v>
      </c>
      <c r="C166" s="3" t="s">
        <v>11</v>
      </c>
      <c r="D166" s="3" t="s">
        <v>178</v>
      </c>
      <c r="E166" s="3">
        <v>63</v>
      </c>
      <c r="F166" s="3">
        <v>72</v>
      </c>
      <c r="G166" s="3">
        <v>58</v>
      </c>
      <c r="H166" s="3">
        <v>52</v>
      </c>
      <c r="I166" s="3">
        <v>81</v>
      </c>
      <c r="J166" s="3" t="s">
        <v>379</v>
      </c>
      <c r="K166" s="3">
        <v>73</v>
      </c>
      <c r="L166" s="9">
        <f>SUM(LARGE((E166,F166,G166,H166,I166,J166,K166),{1;2;3;4;5}))</f>
        <v>347</v>
      </c>
      <c r="M166" s="34">
        <f t="shared" si="2"/>
        <v>69.4</v>
      </c>
      <c r="N166" s="3">
        <v>57</v>
      </c>
      <c r="O166" s="3"/>
    </row>
    <row r="167" spans="1:15">
      <c r="A167" s="2">
        <v>162</v>
      </c>
      <c r="B167" s="3">
        <v>14256190</v>
      </c>
      <c r="C167" s="3" t="s">
        <v>11</v>
      </c>
      <c r="D167" s="3" t="s">
        <v>506</v>
      </c>
      <c r="E167" s="3">
        <v>63</v>
      </c>
      <c r="F167" s="3">
        <v>70</v>
      </c>
      <c r="G167" s="3">
        <v>45</v>
      </c>
      <c r="H167" s="3">
        <v>52</v>
      </c>
      <c r="I167" s="3">
        <v>88</v>
      </c>
      <c r="J167" s="3">
        <v>73</v>
      </c>
      <c r="K167" s="3"/>
      <c r="L167" s="9">
        <f>SUM(LARGE((E167,F167,G167,H167,I167,J167,K167),{1;2;3;4;5}))</f>
        <v>346</v>
      </c>
      <c r="M167" s="34">
        <f t="shared" si="2"/>
        <v>69.2</v>
      </c>
      <c r="N167" s="3"/>
      <c r="O167" s="3"/>
    </row>
    <row r="168" spans="1:15">
      <c r="A168" s="2">
        <v>163</v>
      </c>
      <c r="B168" s="3">
        <v>14256123</v>
      </c>
      <c r="C168" s="3" t="s">
        <v>11</v>
      </c>
      <c r="D168" s="3" t="s">
        <v>507</v>
      </c>
      <c r="E168" s="3">
        <v>67</v>
      </c>
      <c r="F168" s="3">
        <v>81</v>
      </c>
      <c r="G168" s="3">
        <v>46</v>
      </c>
      <c r="H168" s="3">
        <v>58</v>
      </c>
      <c r="I168" s="3">
        <v>69</v>
      </c>
      <c r="J168" s="3">
        <v>69</v>
      </c>
      <c r="K168" s="3"/>
      <c r="L168" s="9">
        <f>SUM(LARGE((E168,F168,G168,H168,I168,J168,K168),{1;2;3;4;5}))</f>
        <v>344</v>
      </c>
      <c r="M168" s="34">
        <f t="shared" si="2"/>
        <v>68.8</v>
      </c>
      <c r="N168" s="3">
        <v>58</v>
      </c>
      <c r="O168" s="3"/>
    </row>
    <row r="169" spans="1:15">
      <c r="A169" s="2">
        <v>164</v>
      </c>
      <c r="B169" s="3">
        <v>14256231</v>
      </c>
      <c r="C169" s="3" t="s">
        <v>11</v>
      </c>
      <c r="D169" s="3" t="s">
        <v>508</v>
      </c>
      <c r="E169" s="3">
        <v>58</v>
      </c>
      <c r="F169" s="3">
        <v>59</v>
      </c>
      <c r="G169" s="3">
        <v>64</v>
      </c>
      <c r="H169" s="3">
        <v>67</v>
      </c>
      <c r="I169" s="3">
        <v>74</v>
      </c>
      <c r="J169" s="3">
        <v>79</v>
      </c>
      <c r="K169" s="3"/>
      <c r="L169" s="9">
        <f>SUM(LARGE((E169,F169,G169,H169,I169,J169,K169),{1;2;3;4;5}))</f>
        <v>343</v>
      </c>
      <c r="M169" s="34">
        <f t="shared" si="2"/>
        <v>68.6</v>
      </c>
      <c r="N169" s="3">
        <v>53</v>
      </c>
      <c r="O169" s="3"/>
    </row>
    <row r="170" spans="1:15">
      <c r="A170" s="2">
        <v>165</v>
      </c>
      <c r="B170" s="3">
        <v>14256110</v>
      </c>
      <c r="C170" s="3" t="s">
        <v>7</v>
      </c>
      <c r="D170" s="3" t="s">
        <v>24</v>
      </c>
      <c r="E170" s="3">
        <v>66</v>
      </c>
      <c r="F170" s="3">
        <v>73</v>
      </c>
      <c r="G170" s="3">
        <v>59</v>
      </c>
      <c r="H170" s="3">
        <v>58</v>
      </c>
      <c r="I170" s="3">
        <v>70</v>
      </c>
      <c r="J170" s="3">
        <v>71</v>
      </c>
      <c r="K170" s="3"/>
      <c r="L170" s="9">
        <f>SUM(LARGE((E170,F170,G170,H170,I170,J170,K170),{1;2;3;4;5}))</f>
        <v>339</v>
      </c>
      <c r="M170" s="34">
        <f t="shared" si="2"/>
        <v>67.8</v>
      </c>
      <c r="N170" s="3">
        <v>61</v>
      </c>
      <c r="O170" s="3"/>
    </row>
    <row r="171" spans="1:15">
      <c r="A171" s="2">
        <v>166</v>
      </c>
      <c r="B171" s="3">
        <v>14256176</v>
      </c>
      <c r="C171" s="3" t="s">
        <v>11</v>
      </c>
      <c r="D171" s="3" t="s">
        <v>509</v>
      </c>
      <c r="E171" s="3">
        <v>65</v>
      </c>
      <c r="F171" s="3">
        <v>65</v>
      </c>
      <c r="G171" s="3">
        <v>49</v>
      </c>
      <c r="H171" s="3">
        <v>63</v>
      </c>
      <c r="I171" s="3">
        <v>78</v>
      </c>
      <c r="J171" s="3">
        <v>68</v>
      </c>
      <c r="K171" s="3"/>
      <c r="L171" s="9">
        <f>SUM(LARGE((E171,F171,G171,H171,I171,J171,K171),{1;2;3;4;5}))</f>
        <v>339</v>
      </c>
      <c r="M171" s="34">
        <f t="shared" si="2"/>
        <v>67.8</v>
      </c>
      <c r="N171" s="3">
        <v>50</v>
      </c>
      <c r="O171" s="3"/>
    </row>
    <row r="172" spans="1:15">
      <c r="A172" s="2">
        <v>167</v>
      </c>
      <c r="B172" s="3">
        <v>14256082</v>
      </c>
      <c r="C172" s="3" t="s">
        <v>7</v>
      </c>
      <c r="D172" s="3" t="s">
        <v>510</v>
      </c>
      <c r="E172" s="3">
        <v>71</v>
      </c>
      <c r="F172" s="3">
        <v>76</v>
      </c>
      <c r="G172" s="3">
        <v>33</v>
      </c>
      <c r="H172" s="3">
        <v>52</v>
      </c>
      <c r="I172" s="3">
        <v>68</v>
      </c>
      <c r="J172" s="3" t="s">
        <v>379</v>
      </c>
      <c r="K172" s="3">
        <v>71</v>
      </c>
      <c r="L172" s="9">
        <f>SUM(LARGE((E172,F172,G172,H172,I172,J172,K172),{1;2;3;4;5}))</f>
        <v>338</v>
      </c>
      <c r="M172" s="34">
        <f t="shared" si="2"/>
        <v>67.6</v>
      </c>
      <c r="N172" s="3">
        <v>49</v>
      </c>
      <c r="O172" s="3"/>
    </row>
    <row r="173" spans="1:15">
      <c r="A173" s="2">
        <v>168</v>
      </c>
      <c r="B173" s="3">
        <v>14256101</v>
      </c>
      <c r="C173" s="3" t="s">
        <v>11</v>
      </c>
      <c r="D173" s="3" t="s">
        <v>511</v>
      </c>
      <c r="E173" s="3">
        <v>80</v>
      </c>
      <c r="F173" s="3">
        <v>74</v>
      </c>
      <c r="G173" s="3">
        <v>48</v>
      </c>
      <c r="H173" s="3">
        <v>55</v>
      </c>
      <c r="I173" s="3">
        <v>63</v>
      </c>
      <c r="J173" s="3">
        <v>66</v>
      </c>
      <c r="K173" s="3"/>
      <c r="L173" s="9">
        <f>SUM(LARGE((E173,F173,G173,H173,I173,J173,K173),{1;2;3;4;5}))</f>
        <v>338</v>
      </c>
      <c r="M173" s="34">
        <f t="shared" si="2"/>
        <v>67.6</v>
      </c>
      <c r="N173" s="3">
        <v>47</v>
      </c>
      <c r="O173" s="3"/>
    </row>
    <row r="174" spans="1:15">
      <c r="A174" s="2">
        <v>169</v>
      </c>
      <c r="B174" s="3">
        <v>14256065</v>
      </c>
      <c r="C174" s="3" t="s">
        <v>11</v>
      </c>
      <c r="D174" s="3" t="s">
        <v>183</v>
      </c>
      <c r="E174" s="3">
        <v>77</v>
      </c>
      <c r="F174" s="3">
        <v>77</v>
      </c>
      <c r="G174" s="3">
        <v>47</v>
      </c>
      <c r="H174" s="3">
        <v>58</v>
      </c>
      <c r="I174" s="3">
        <v>59</v>
      </c>
      <c r="J174" s="3">
        <v>65</v>
      </c>
      <c r="K174" s="3"/>
      <c r="L174" s="9">
        <f>SUM(LARGE((E174,F174,G174,H174,I174,J174,K174),{1;2;3;4;5}))</f>
        <v>336</v>
      </c>
      <c r="M174" s="34">
        <f t="shared" si="2"/>
        <v>67.2</v>
      </c>
      <c r="N174" s="3">
        <v>52</v>
      </c>
      <c r="O174" s="3"/>
    </row>
    <row r="175" spans="1:15">
      <c r="A175" s="2">
        <v>170</v>
      </c>
      <c r="B175" s="3">
        <v>14256232</v>
      </c>
      <c r="C175" s="3" t="s">
        <v>11</v>
      </c>
      <c r="D175" s="3" t="s">
        <v>512</v>
      </c>
      <c r="E175" s="3">
        <v>80</v>
      </c>
      <c r="F175" s="3">
        <v>73</v>
      </c>
      <c r="G175" s="3">
        <v>57</v>
      </c>
      <c r="H175" s="3">
        <v>57</v>
      </c>
      <c r="I175" s="3">
        <v>65</v>
      </c>
      <c r="J175" s="3">
        <v>61</v>
      </c>
      <c r="K175" s="3"/>
      <c r="L175" s="9">
        <f>SUM(LARGE((E175,F175,G175,H175,I175,J175,K175),{1;2;3;4;5}))</f>
        <v>336</v>
      </c>
      <c r="M175" s="34">
        <f t="shared" si="2"/>
        <v>67.2</v>
      </c>
      <c r="N175" s="3">
        <v>48</v>
      </c>
      <c r="O175" s="3"/>
    </row>
    <row r="176" spans="1:15">
      <c r="A176" s="2">
        <v>171</v>
      </c>
      <c r="B176" s="3">
        <v>14256064</v>
      </c>
      <c r="C176" s="3" t="s">
        <v>7</v>
      </c>
      <c r="D176" s="3" t="s">
        <v>513</v>
      </c>
      <c r="E176" s="3">
        <v>75</v>
      </c>
      <c r="F176" s="3">
        <v>67</v>
      </c>
      <c r="G176" s="3">
        <v>34</v>
      </c>
      <c r="H176" s="3">
        <v>38</v>
      </c>
      <c r="I176" s="3">
        <v>79</v>
      </c>
      <c r="J176" s="3" t="s">
        <v>379</v>
      </c>
      <c r="K176" s="3">
        <v>73</v>
      </c>
      <c r="L176" s="9">
        <f>SUM(LARGE((E176,F176,G176,H176,I176,J176,K176),{1;2;3;4;5}))</f>
        <v>332</v>
      </c>
      <c r="M176" s="34">
        <f t="shared" si="2"/>
        <v>66.4</v>
      </c>
      <c r="N176" s="3">
        <v>51</v>
      </c>
      <c r="O176" s="3"/>
    </row>
    <row r="177" spans="1:15">
      <c r="A177" s="2">
        <v>172</v>
      </c>
      <c r="B177" s="3">
        <v>14256139</v>
      </c>
      <c r="C177" s="3" t="s">
        <v>11</v>
      </c>
      <c r="D177" s="3" t="s">
        <v>514</v>
      </c>
      <c r="E177" s="3">
        <v>65</v>
      </c>
      <c r="F177" s="3">
        <v>74</v>
      </c>
      <c r="G177" s="3">
        <v>40</v>
      </c>
      <c r="H177" s="3">
        <v>37</v>
      </c>
      <c r="I177" s="3">
        <v>73</v>
      </c>
      <c r="J177" s="3" t="s">
        <v>379</v>
      </c>
      <c r="K177" s="3">
        <v>78</v>
      </c>
      <c r="L177" s="9">
        <f>SUM(LARGE((E177,F177,G177,H177,I177,J177,K177),{1;2;3;4;5}))</f>
        <v>330</v>
      </c>
      <c r="M177" s="34">
        <f t="shared" si="2"/>
        <v>66</v>
      </c>
      <c r="N177" s="3">
        <v>47</v>
      </c>
      <c r="O177" s="3"/>
    </row>
    <row r="178" spans="1:15">
      <c r="A178" s="2">
        <v>173</v>
      </c>
      <c r="B178" s="3">
        <v>14256197</v>
      </c>
      <c r="C178" s="3" t="s">
        <v>11</v>
      </c>
      <c r="D178" s="3" t="s">
        <v>515</v>
      </c>
      <c r="E178" s="3">
        <v>72</v>
      </c>
      <c r="F178" s="3">
        <v>60</v>
      </c>
      <c r="G178" s="3">
        <v>38</v>
      </c>
      <c r="H178" s="3">
        <v>47</v>
      </c>
      <c r="I178" s="3">
        <v>56</v>
      </c>
      <c r="J178" s="3" t="s">
        <v>379</v>
      </c>
      <c r="K178" s="3">
        <v>78</v>
      </c>
      <c r="L178" s="9">
        <f>SUM(LARGE((E178,F178,G178,H178,I178,J178,K178),{1;2;3;4;5}))</f>
        <v>313</v>
      </c>
      <c r="M178" s="34">
        <f t="shared" si="2"/>
        <v>62.6</v>
      </c>
      <c r="N178" s="3">
        <v>52</v>
      </c>
      <c r="O178" s="3"/>
    </row>
    <row r="179" spans="1:15">
      <c r="A179" s="2">
        <v>174</v>
      </c>
      <c r="B179" s="3">
        <v>14256204</v>
      </c>
      <c r="C179" s="3" t="s">
        <v>11</v>
      </c>
      <c r="D179" s="3" t="s">
        <v>373</v>
      </c>
      <c r="E179" s="3">
        <v>66</v>
      </c>
      <c r="F179" s="3">
        <v>65</v>
      </c>
      <c r="G179" s="3">
        <v>37</v>
      </c>
      <c r="H179" s="3">
        <v>48</v>
      </c>
      <c r="I179" s="3">
        <v>49</v>
      </c>
      <c r="J179" s="3" t="s">
        <v>379</v>
      </c>
      <c r="K179" s="3">
        <v>85</v>
      </c>
      <c r="L179" s="9">
        <f>SUM(LARGE((E179,F179,G179,H179,I179,J179,K179),{1;2;3;4;5}))</f>
        <v>313</v>
      </c>
      <c r="M179" s="34">
        <f t="shared" si="2"/>
        <v>62.6</v>
      </c>
      <c r="N179" s="3">
        <v>56</v>
      </c>
      <c r="O179" s="3"/>
    </row>
    <row r="180" spans="1:15">
      <c r="A180" s="2">
        <v>175</v>
      </c>
      <c r="B180" s="3">
        <v>14256142</v>
      </c>
      <c r="C180" s="3" t="s">
        <v>11</v>
      </c>
      <c r="D180" s="3" t="s">
        <v>516</v>
      </c>
      <c r="E180" s="3">
        <v>60</v>
      </c>
      <c r="F180" s="3">
        <v>70</v>
      </c>
      <c r="G180" s="3">
        <v>37</v>
      </c>
      <c r="H180" s="3">
        <v>40</v>
      </c>
      <c r="I180" s="3">
        <v>65</v>
      </c>
      <c r="J180" s="3" t="s">
        <v>379</v>
      </c>
      <c r="K180" s="3">
        <v>75</v>
      </c>
      <c r="L180" s="9">
        <f>SUM(LARGE((E180,F180,G180,H180,I180,J180,K180),{1;2;3;4;5}))</f>
        <v>310</v>
      </c>
      <c r="M180" s="34">
        <f t="shared" si="2"/>
        <v>62</v>
      </c>
      <c r="N180" s="3">
        <v>52</v>
      </c>
      <c r="O180" s="3"/>
    </row>
    <row r="181" spans="1:15">
      <c r="A181" s="2">
        <v>176</v>
      </c>
      <c r="B181" s="3">
        <v>14256033</v>
      </c>
      <c r="C181" s="3" t="s">
        <v>11</v>
      </c>
      <c r="D181" s="3" t="s">
        <v>517</v>
      </c>
      <c r="E181" s="3">
        <v>65</v>
      </c>
      <c r="F181" s="3">
        <v>74</v>
      </c>
      <c r="G181" s="3">
        <v>36</v>
      </c>
      <c r="H181" s="3">
        <v>40</v>
      </c>
      <c r="I181" s="3">
        <v>62</v>
      </c>
      <c r="J181" s="3">
        <v>68</v>
      </c>
      <c r="K181" s="3"/>
      <c r="L181" s="9">
        <f>SUM(LARGE((E181,F181,G181,H181,I181,J181,K181),{1;2;3;4;5}))</f>
        <v>309</v>
      </c>
      <c r="M181" s="34">
        <f t="shared" si="2"/>
        <v>61.8</v>
      </c>
      <c r="N181" s="3">
        <v>53</v>
      </c>
      <c r="O181" s="3"/>
    </row>
    <row r="182" spans="1:15">
      <c r="A182" s="2">
        <v>177</v>
      </c>
      <c r="B182" s="3">
        <v>14256158</v>
      </c>
      <c r="C182" s="3" t="s">
        <v>11</v>
      </c>
      <c r="D182" s="3" t="s">
        <v>518</v>
      </c>
      <c r="E182" s="3">
        <v>53</v>
      </c>
      <c r="F182" s="3">
        <v>58</v>
      </c>
      <c r="G182" s="3">
        <v>66</v>
      </c>
      <c r="H182" s="3">
        <v>52</v>
      </c>
      <c r="I182" s="3">
        <v>63</v>
      </c>
      <c r="J182" s="3" t="s">
        <v>379</v>
      </c>
      <c r="K182" s="3">
        <v>69</v>
      </c>
      <c r="L182" s="9">
        <f>SUM(LARGE((E182,F182,G182,H182,I182,J182,K182),{1;2;3;4;5}))</f>
        <v>309</v>
      </c>
      <c r="M182" s="34">
        <f t="shared" si="2"/>
        <v>61.8</v>
      </c>
      <c r="N182" s="3">
        <v>46</v>
      </c>
      <c r="O182" s="3"/>
    </row>
    <row r="183" spans="1:15">
      <c r="A183" s="2">
        <v>178</v>
      </c>
      <c r="B183" s="3">
        <v>14256057</v>
      </c>
      <c r="C183" s="3" t="s">
        <v>7</v>
      </c>
      <c r="D183" s="3" t="s">
        <v>519</v>
      </c>
      <c r="E183" s="3">
        <v>62</v>
      </c>
      <c r="F183" s="3">
        <v>61</v>
      </c>
      <c r="G183" s="3">
        <v>42</v>
      </c>
      <c r="H183" s="3">
        <v>47</v>
      </c>
      <c r="I183" s="3">
        <v>72</v>
      </c>
      <c r="J183" s="3">
        <v>66</v>
      </c>
      <c r="K183" s="3"/>
      <c r="L183" s="9">
        <f>SUM(LARGE((E183,F183,G183,H183,I183,J183,K183),{1;2;3;4;5}))</f>
        <v>308</v>
      </c>
      <c r="M183" s="34">
        <f t="shared" si="2"/>
        <v>61.6</v>
      </c>
      <c r="N183" s="3">
        <v>53</v>
      </c>
      <c r="O183" s="3"/>
    </row>
    <row r="184" spans="1:15">
      <c r="A184" s="2">
        <v>179</v>
      </c>
      <c r="B184" s="3">
        <v>14256114</v>
      </c>
      <c r="C184" s="3" t="s">
        <v>11</v>
      </c>
      <c r="D184" s="3" t="s">
        <v>520</v>
      </c>
      <c r="E184" s="3">
        <v>62</v>
      </c>
      <c r="F184" s="3">
        <v>61</v>
      </c>
      <c r="G184" s="3">
        <v>37</v>
      </c>
      <c r="H184" s="3">
        <v>51</v>
      </c>
      <c r="I184" s="3">
        <v>72</v>
      </c>
      <c r="J184" s="3">
        <v>62</v>
      </c>
      <c r="K184" s="3"/>
      <c r="L184" s="9">
        <f>SUM(LARGE((E184,F184,G184,H184,I184,J184,K184),{1;2;3;4;5}))</f>
        <v>308</v>
      </c>
      <c r="M184" s="34">
        <f t="shared" si="2"/>
        <v>61.6</v>
      </c>
      <c r="N184" s="3">
        <v>50</v>
      </c>
      <c r="O184" s="3"/>
    </row>
    <row r="185" spans="1:15">
      <c r="A185" s="2">
        <v>180</v>
      </c>
      <c r="B185" s="3">
        <v>14256048</v>
      </c>
      <c r="C185" s="3" t="s">
        <v>7</v>
      </c>
      <c r="D185" s="3" t="s">
        <v>521</v>
      </c>
      <c r="E185" s="3">
        <v>75</v>
      </c>
      <c r="F185" s="3">
        <v>68</v>
      </c>
      <c r="G185" s="3">
        <v>34</v>
      </c>
      <c r="H185" s="3">
        <v>35</v>
      </c>
      <c r="I185" s="3">
        <v>66</v>
      </c>
      <c r="J185" s="3">
        <v>62</v>
      </c>
      <c r="K185" s="3"/>
      <c r="L185" s="9">
        <f>SUM(LARGE((E185,F185,G185,H185,I185,J185,K185),{1;2;3;4;5}))</f>
        <v>306</v>
      </c>
      <c r="M185" s="34">
        <f t="shared" si="2"/>
        <v>61.2</v>
      </c>
      <c r="N185" s="3">
        <v>48</v>
      </c>
      <c r="O185" s="3"/>
    </row>
    <row r="186" spans="1:15">
      <c r="A186" s="2">
        <v>181</v>
      </c>
      <c r="B186" s="3">
        <v>14256044</v>
      </c>
      <c r="C186" s="3" t="s">
        <v>11</v>
      </c>
      <c r="D186" s="3" t="s">
        <v>46</v>
      </c>
      <c r="E186" s="3">
        <v>65</v>
      </c>
      <c r="F186" s="3">
        <v>74</v>
      </c>
      <c r="G186" s="3">
        <v>58</v>
      </c>
      <c r="H186" s="3">
        <v>59</v>
      </c>
      <c r="I186" s="3">
        <v>48</v>
      </c>
      <c r="J186" s="3"/>
      <c r="K186" s="3"/>
      <c r="L186" s="9">
        <f>SUM(LARGE((E186,F186,G186,H186,I186,J186,K186),{1;2;3;4;5}))</f>
        <v>304</v>
      </c>
      <c r="M186" s="34">
        <f t="shared" si="2"/>
        <v>60.8</v>
      </c>
      <c r="N186" s="3">
        <v>66</v>
      </c>
      <c r="O186" s="3"/>
    </row>
    <row r="187" spans="1:15">
      <c r="A187" s="2">
        <v>182</v>
      </c>
      <c r="B187" s="3">
        <v>14256071</v>
      </c>
      <c r="C187" s="3" t="s">
        <v>7</v>
      </c>
      <c r="D187" s="3" t="s">
        <v>522</v>
      </c>
      <c r="E187" s="3">
        <v>72</v>
      </c>
      <c r="F187" s="3">
        <v>64</v>
      </c>
      <c r="G187" s="3">
        <v>34</v>
      </c>
      <c r="H187" s="3">
        <v>35</v>
      </c>
      <c r="I187" s="3">
        <v>58</v>
      </c>
      <c r="J187" s="3">
        <v>73</v>
      </c>
      <c r="K187" s="3"/>
      <c r="L187" s="9">
        <f>SUM(LARGE((E187,F187,G187,H187,I187,J187,K187),{1;2;3;4;5}))</f>
        <v>302</v>
      </c>
      <c r="M187" s="34">
        <f t="shared" si="2"/>
        <v>60.4</v>
      </c>
      <c r="N187" s="3">
        <v>56</v>
      </c>
      <c r="O187" s="3"/>
    </row>
    <row r="188" spans="1:15">
      <c r="A188" s="2">
        <v>183</v>
      </c>
      <c r="B188" s="3">
        <v>14256128</v>
      </c>
      <c r="C188" s="3" t="s">
        <v>11</v>
      </c>
      <c r="D188" s="3" t="s">
        <v>523</v>
      </c>
      <c r="E188" s="3">
        <v>63</v>
      </c>
      <c r="F188" s="3">
        <v>66</v>
      </c>
      <c r="G188" s="3">
        <v>35</v>
      </c>
      <c r="H188" s="3">
        <v>53</v>
      </c>
      <c r="I188" s="3">
        <v>60</v>
      </c>
      <c r="J188" s="3">
        <v>59</v>
      </c>
      <c r="K188" s="3"/>
      <c r="L188" s="9">
        <f>SUM(LARGE((E188,F188,G188,H188,I188,J188,K188),{1;2;3;4;5}))</f>
        <v>301</v>
      </c>
      <c r="M188" s="34">
        <f t="shared" si="2"/>
        <v>60.2</v>
      </c>
      <c r="N188" s="3">
        <v>53</v>
      </c>
      <c r="O188" s="3"/>
    </row>
    <row r="189" spans="1:15">
      <c r="A189" s="2">
        <v>184</v>
      </c>
      <c r="B189" s="3">
        <v>14256066</v>
      </c>
      <c r="C189" s="3" t="s">
        <v>11</v>
      </c>
      <c r="D189" s="3" t="s">
        <v>524</v>
      </c>
      <c r="E189" s="3">
        <v>57</v>
      </c>
      <c r="F189" s="3">
        <v>86</v>
      </c>
      <c r="G189" s="3">
        <v>44</v>
      </c>
      <c r="H189" s="3">
        <v>38</v>
      </c>
      <c r="I189" s="3">
        <v>54</v>
      </c>
      <c r="J189" s="3">
        <v>59</v>
      </c>
      <c r="K189" s="3"/>
      <c r="L189" s="9">
        <f>SUM(LARGE((E189,F189,G189,H189,I189,J189,K189),{1;2;3;4;5}))</f>
        <v>300</v>
      </c>
      <c r="M189" s="34">
        <f t="shared" si="2"/>
        <v>60</v>
      </c>
      <c r="N189" s="3">
        <v>48</v>
      </c>
      <c r="O189" s="3"/>
    </row>
    <row r="190" spans="1:15">
      <c r="A190" s="2">
        <v>185</v>
      </c>
      <c r="B190" s="3">
        <v>14256162</v>
      </c>
      <c r="C190" s="3" t="s">
        <v>11</v>
      </c>
      <c r="D190" s="3" t="s">
        <v>369</v>
      </c>
      <c r="E190" s="3">
        <v>70</v>
      </c>
      <c r="F190" s="3">
        <v>52</v>
      </c>
      <c r="G190" s="3">
        <v>35</v>
      </c>
      <c r="H190" s="3">
        <v>49</v>
      </c>
      <c r="I190" s="3">
        <v>63</v>
      </c>
      <c r="J190" s="3" t="s">
        <v>379</v>
      </c>
      <c r="K190" s="3">
        <v>66</v>
      </c>
      <c r="L190" s="9">
        <f>SUM(LARGE((E190,F190,G190,H190,I190,J190,K190),{1;2;3;4;5}))</f>
        <v>300</v>
      </c>
      <c r="M190" s="34">
        <f t="shared" si="2"/>
        <v>60</v>
      </c>
      <c r="N190" s="3">
        <v>39</v>
      </c>
      <c r="O190" s="3"/>
    </row>
    <row r="191" spans="1:15">
      <c r="A191" s="2">
        <v>186</v>
      </c>
      <c r="B191" s="3">
        <v>14256207</v>
      </c>
      <c r="C191" s="3" t="s">
        <v>7</v>
      </c>
      <c r="D191" s="3" t="s">
        <v>525</v>
      </c>
      <c r="E191" s="3">
        <v>67</v>
      </c>
      <c r="F191" s="3">
        <v>68</v>
      </c>
      <c r="G191" s="3">
        <v>34</v>
      </c>
      <c r="H191" s="3">
        <v>38</v>
      </c>
      <c r="I191" s="3">
        <v>51</v>
      </c>
      <c r="J191" s="3" t="s">
        <v>379</v>
      </c>
      <c r="K191" s="3">
        <v>76</v>
      </c>
      <c r="L191" s="9">
        <f>SUM(LARGE((E191,F191,G191,H191,I191,J191,K191),{1;2;3;4;5}))</f>
        <v>300</v>
      </c>
      <c r="M191" s="34">
        <f t="shared" si="2"/>
        <v>60</v>
      </c>
      <c r="N191" s="3">
        <v>47</v>
      </c>
      <c r="O191" s="3"/>
    </row>
    <row r="192" spans="1:15">
      <c r="A192" s="2">
        <v>187</v>
      </c>
      <c r="B192" s="3">
        <v>14256203</v>
      </c>
      <c r="C192" s="3" t="s">
        <v>11</v>
      </c>
      <c r="D192" s="3" t="s">
        <v>526</v>
      </c>
      <c r="E192" s="3">
        <v>67</v>
      </c>
      <c r="F192" s="3">
        <v>58</v>
      </c>
      <c r="G192" s="3">
        <v>34</v>
      </c>
      <c r="H192" s="3">
        <v>42</v>
      </c>
      <c r="I192" s="3">
        <v>64</v>
      </c>
      <c r="J192" s="3">
        <v>68</v>
      </c>
      <c r="K192" s="3"/>
      <c r="L192" s="9">
        <f>SUM(LARGE((E192,F192,G192,H192,I192,J192,K192),{1;2;3;4;5}))</f>
        <v>299</v>
      </c>
      <c r="M192" s="34">
        <f t="shared" si="2"/>
        <v>59.8</v>
      </c>
      <c r="N192" s="3">
        <v>48</v>
      </c>
      <c r="O192" s="3"/>
    </row>
    <row r="193" spans="1:15">
      <c r="A193" s="2">
        <v>188</v>
      </c>
      <c r="B193" s="3">
        <v>14256136</v>
      </c>
      <c r="C193" s="3" t="s">
        <v>11</v>
      </c>
      <c r="D193" s="3" t="s">
        <v>527</v>
      </c>
      <c r="E193" s="3">
        <v>72</v>
      </c>
      <c r="F193" s="3">
        <v>60</v>
      </c>
      <c r="G193" s="3">
        <v>40</v>
      </c>
      <c r="H193" s="3">
        <v>43</v>
      </c>
      <c r="I193" s="3">
        <v>59</v>
      </c>
      <c r="J193" s="3" t="s">
        <v>379</v>
      </c>
      <c r="K193" s="3">
        <v>64</v>
      </c>
      <c r="L193" s="9">
        <f>SUM(LARGE((E193,F193,G193,H193,I193,J193,K193),{1;2;3;4;5}))</f>
        <v>298</v>
      </c>
      <c r="M193" s="34">
        <f t="shared" si="2"/>
        <v>59.6</v>
      </c>
      <c r="N193" s="3">
        <v>46</v>
      </c>
      <c r="O193" s="3"/>
    </row>
    <row r="194" spans="1:15">
      <c r="A194" s="2">
        <v>189</v>
      </c>
      <c r="B194" s="3">
        <v>14256171</v>
      </c>
      <c r="C194" s="3" t="s">
        <v>11</v>
      </c>
      <c r="D194" s="3" t="s">
        <v>528</v>
      </c>
      <c r="E194" s="3">
        <v>61</v>
      </c>
      <c r="F194" s="3">
        <v>59</v>
      </c>
      <c r="G194" s="3">
        <v>37</v>
      </c>
      <c r="H194" s="3">
        <v>48</v>
      </c>
      <c r="I194" s="3">
        <v>56</v>
      </c>
      <c r="J194" s="3" t="s">
        <v>379</v>
      </c>
      <c r="K194" s="3">
        <v>70</v>
      </c>
      <c r="L194" s="9">
        <f>SUM(LARGE((E194,F194,G194,H194,I194,J194,K194),{1;2;3;4;5}))</f>
        <v>294</v>
      </c>
      <c r="M194" s="34">
        <f t="shared" si="2"/>
        <v>58.8</v>
      </c>
      <c r="N194" s="3">
        <v>43</v>
      </c>
      <c r="O194" s="3"/>
    </row>
    <row r="195" spans="1:15">
      <c r="A195" s="2">
        <v>190</v>
      </c>
      <c r="B195" s="3">
        <v>14256080</v>
      </c>
      <c r="C195" s="3" t="s">
        <v>7</v>
      </c>
      <c r="D195" s="3" t="s">
        <v>24</v>
      </c>
      <c r="E195" s="3">
        <v>61</v>
      </c>
      <c r="F195" s="3">
        <v>66</v>
      </c>
      <c r="G195" s="3">
        <v>37</v>
      </c>
      <c r="H195" s="3">
        <v>41</v>
      </c>
      <c r="I195" s="3">
        <v>51</v>
      </c>
      <c r="J195" s="3" t="s">
        <v>379</v>
      </c>
      <c r="K195" s="3">
        <v>73</v>
      </c>
      <c r="L195" s="9">
        <f>SUM(LARGE((E195,F195,G195,H195,I195,J195,K195),{1;2;3;4;5}))</f>
        <v>292</v>
      </c>
      <c r="M195" s="34">
        <f t="shared" si="2"/>
        <v>58.4</v>
      </c>
      <c r="N195" s="3">
        <v>48</v>
      </c>
      <c r="O195" s="3"/>
    </row>
    <row r="196" spans="1:15">
      <c r="A196" s="2">
        <v>191</v>
      </c>
      <c r="B196" s="3">
        <v>14256168</v>
      </c>
      <c r="C196" s="3" t="s">
        <v>11</v>
      </c>
      <c r="D196" s="3" t="s">
        <v>529</v>
      </c>
      <c r="E196" s="3">
        <v>68</v>
      </c>
      <c r="F196" s="3">
        <v>41</v>
      </c>
      <c r="G196" s="35">
        <v>29</v>
      </c>
      <c r="H196" s="3">
        <v>44</v>
      </c>
      <c r="I196" s="3">
        <v>73</v>
      </c>
      <c r="J196" s="3" t="s">
        <v>379</v>
      </c>
      <c r="K196" s="3">
        <v>64</v>
      </c>
      <c r="L196" s="9">
        <f>SUM(LARGE((E196,F196,G196,H196,I196,J196,K196),{1;2;3;4;5}))</f>
        <v>290</v>
      </c>
      <c r="M196" s="34">
        <f t="shared" si="2"/>
        <v>58</v>
      </c>
      <c r="N196" s="3">
        <v>37</v>
      </c>
      <c r="O196" s="3"/>
    </row>
    <row r="197" spans="1:15">
      <c r="A197" s="2">
        <v>192</v>
      </c>
      <c r="B197" s="3">
        <v>14256235</v>
      </c>
      <c r="C197" s="3" t="s">
        <v>11</v>
      </c>
      <c r="D197" s="3" t="s">
        <v>530</v>
      </c>
      <c r="E197" s="3">
        <v>61</v>
      </c>
      <c r="F197" s="3">
        <v>64</v>
      </c>
      <c r="G197" s="3">
        <v>35</v>
      </c>
      <c r="H197" s="3">
        <v>33</v>
      </c>
      <c r="I197" s="3">
        <v>60</v>
      </c>
      <c r="J197" s="3" t="s">
        <v>379</v>
      </c>
      <c r="K197" s="3">
        <v>70</v>
      </c>
      <c r="L197" s="9">
        <f>SUM(LARGE((E197,F197,G197,H197,I197,J197,K197),{1;2;3;4;5}))</f>
        <v>290</v>
      </c>
      <c r="M197" s="34">
        <f t="shared" si="2"/>
        <v>58</v>
      </c>
      <c r="N197" s="3">
        <v>45</v>
      </c>
      <c r="O197" s="3"/>
    </row>
    <row r="198" spans="1:15">
      <c r="A198" s="2">
        <v>193</v>
      </c>
      <c r="B198" s="3">
        <v>14256220</v>
      </c>
      <c r="C198" s="3" t="s">
        <v>11</v>
      </c>
      <c r="D198" s="3" t="s">
        <v>249</v>
      </c>
      <c r="E198" s="3">
        <v>66</v>
      </c>
      <c r="F198" s="3">
        <v>50</v>
      </c>
      <c r="G198" s="3">
        <v>34</v>
      </c>
      <c r="H198" s="3">
        <v>48</v>
      </c>
      <c r="I198" s="3">
        <v>58</v>
      </c>
      <c r="J198" s="3" t="s">
        <v>379</v>
      </c>
      <c r="K198" s="3">
        <v>65</v>
      </c>
      <c r="L198" s="9">
        <f>SUM(LARGE((E198,F198,G198,H198,I198,J198,K198),{1;2;3;4;5}))</f>
        <v>287</v>
      </c>
      <c r="M198" s="34">
        <f t="shared" ref="M198:M208" si="3">L198/5</f>
        <v>57.4</v>
      </c>
      <c r="N198" s="3">
        <v>47</v>
      </c>
      <c r="O198" s="3"/>
    </row>
    <row r="199" spans="1:15">
      <c r="A199" s="2">
        <v>194</v>
      </c>
      <c r="B199" s="3">
        <v>14256067</v>
      </c>
      <c r="C199" s="3" t="s">
        <v>11</v>
      </c>
      <c r="D199" s="3" t="s">
        <v>531</v>
      </c>
      <c r="E199" s="3">
        <v>67</v>
      </c>
      <c r="F199" s="3">
        <v>48</v>
      </c>
      <c r="G199" s="3">
        <v>35</v>
      </c>
      <c r="H199" s="3">
        <v>43</v>
      </c>
      <c r="I199" s="3">
        <v>54</v>
      </c>
      <c r="J199" s="3" t="s">
        <v>379</v>
      </c>
      <c r="K199" s="3">
        <v>70</v>
      </c>
      <c r="L199" s="9">
        <f>SUM(LARGE((E199,F199,G199,H199,I199,J199,K199),{1;2;3;4;5}))</f>
        <v>282</v>
      </c>
      <c r="M199" s="34">
        <f t="shared" si="3"/>
        <v>56.4</v>
      </c>
      <c r="N199" s="3">
        <v>51</v>
      </c>
      <c r="O199" s="3"/>
    </row>
    <row r="200" spans="1:15">
      <c r="A200" s="2">
        <v>195</v>
      </c>
      <c r="B200" s="3">
        <v>14256113</v>
      </c>
      <c r="C200" s="3" t="s">
        <v>7</v>
      </c>
      <c r="D200" s="3" t="s">
        <v>532</v>
      </c>
      <c r="E200" s="3">
        <v>64</v>
      </c>
      <c r="F200" s="3">
        <v>69</v>
      </c>
      <c r="G200" s="3">
        <v>40</v>
      </c>
      <c r="H200" s="3">
        <v>38</v>
      </c>
      <c r="I200" s="3">
        <v>50</v>
      </c>
      <c r="J200" s="3" t="s">
        <v>379</v>
      </c>
      <c r="K200" s="3">
        <v>58</v>
      </c>
      <c r="L200" s="9">
        <f>SUM(LARGE((E200,F200,G200,H200,I200,J200,K200),{1;2;3;4;5}))</f>
        <v>281</v>
      </c>
      <c r="M200" s="34">
        <f t="shared" si="3"/>
        <v>56.2</v>
      </c>
      <c r="N200" s="3">
        <v>57</v>
      </c>
      <c r="O200" s="3"/>
    </row>
    <row r="201" spans="1:15">
      <c r="A201" s="2">
        <v>196</v>
      </c>
      <c r="B201" s="3">
        <v>14256233</v>
      </c>
      <c r="C201" s="3" t="s">
        <v>11</v>
      </c>
      <c r="D201" s="3" t="s">
        <v>533</v>
      </c>
      <c r="E201" s="3">
        <v>64</v>
      </c>
      <c r="F201" s="3">
        <v>54</v>
      </c>
      <c r="G201" s="3">
        <v>34</v>
      </c>
      <c r="H201" s="3">
        <v>34</v>
      </c>
      <c r="I201" s="3">
        <v>66</v>
      </c>
      <c r="J201" s="3">
        <v>60</v>
      </c>
      <c r="K201" s="3"/>
      <c r="L201" s="9">
        <f>SUM(LARGE((E201,F201,G201,H201,I201,J201,K201),{1;2;3;4;5}))</f>
        <v>278</v>
      </c>
      <c r="M201" s="34">
        <f t="shared" si="3"/>
        <v>55.6</v>
      </c>
      <c r="N201" s="3">
        <v>37</v>
      </c>
      <c r="O201" s="3"/>
    </row>
    <row r="202" spans="1:15">
      <c r="A202" s="2">
        <v>197</v>
      </c>
      <c r="B202" s="3">
        <v>14256061</v>
      </c>
      <c r="C202" s="3" t="s">
        <v>11</v>
      </c>
      <c r="D202" s="3" t="s">
        <v>534</v>
      </c>
      <c r="E202" s="3">
        <v>58</v>
      </c>
      <c r="F202" s="3">
        <v>56</v>
      </c>
      <c r="G202" s="3">
        <v>36</v>
      </c>
      <c r="H202" s="3">
        <v>52</v>
      </c>
      <c r="I202" s="3">
        <v>46</v>
      </c>
      <c r="J202" s="3">
        <v>62</v>
      </c>
      <c r="K202" s="3"/>
      <c r="L202" s="9">
        <f>SUM(LARGE((E202,F202,G202,H202,I202,J202,K202),{1;2;3;4;5}))</f>
        <v>274</v>
      </c>
      <c r="M202" s="34">
        <f t="shared" si="3"/>
        <v>54.8</v>
      </c>
      <c r="N202" s="3">
        <v>54</v>
      </c>
      <c r="O202" s="3"/>
    </row>
    <row r="203" spans="1:15">
      <c r="A203" s="2">
        <v>198</v>
      </c>
      <c r="B203" s="3">
        <v>14256091</v>
      </c>
      <c r="C203" s="3" t="s">
        <v>7</v>
      </c>
      <c r="D203" s="3" t="s">
        <v>210</v>
      </c>
      <c r="E203" s="3">
        <v>48</v>
      </c>
      <c r="F203" s="3">
        <v>73</v>
      </c>
      <c r="G203" s="35">
        <v>25</v>
      </c>
      <c r="H203" s="3">
        <v>40</v>
      </c>
      <c r="I203" s="3">
        <v>41</v>
      </c>
      <c r="J203" s="3" t="s">
        <v>379</v>
      </c>
      <c r="K203" s="3">
        <v>68</v>
      </c>
      <c r="L203" s="9">
        <f>SUM(LARGE((E203,F203,G203,H203,I203,J203,K203),{1;2;3;4;5}))</f>
        <v>270</v>
      </c>
      <c r="M203" s="34">
        <f t="shared" si="3"/>
        <v>54</v>
      </c>
      <c r="N203" s="3">
        <v>45</v>
      </c>
      <c r="O203" s="3"/>
    </row>
    <row r="204" spans="1:15">
      <c r="A204" s="2">
        <v>199</v>
      </c>
      <c r="B204" s="3">
        <v>14256037</v>
      </c>
      <c r="C204" s="3" t="s">
        <v>7</v>
      </c>
      <c r="D204" s="3" t="s">
        <v>77</v>
      </c>
      <c r="E204" s="3">
        <v>56</v>
      </c>
      <c r="F204" s="3">
        <v>57</v>
      </c>
      <c r="G204" s="35">
        <v>26</v>
      </c>
      <c r="H204" s="3">
        <v>41</v>
      </c>
      <c r="I204" s="3">
        <v>50</v>
      </c>
      <c r="J204" s="3" t="s">
        <v>379</v>
      </c>
      <c r="K204" s="3">
        <v>65</v>
      </c>
      <c r="L204" s="9">
        <f>SUM(LARGE((E204,F204,G204,H204,I204,J204,K204),{1;2;3;4;5}))</f>
        <v>269</v>
      </c>
      <c r="M204" s="34">
        <f t="shared" si="3"/>
        <v>53.8</v>
      </c>
      <c r="N204" s="3">
        <v>54</v>
      </c>
      <c r="O204" s="3"/>
    </row>
    <row r="205" spans="1:15">
      <c r="A205" s="2">
        <v>200</v>
      </c>
      <c r="B205" s="3">
        <v>14256125</v>
      </c>
      <c r="C205" s="3" t="s">
        <v>11</v>
      </c>
      <c r="D205" s="3" t="s">
        <v>535</v>
      </c>
      <c r="E205" s="3">
        <v>58</v>
      </c>
      <c r="F205" s="3">
        <v>57</v>
      </c>
      <c r="G205" s="3">
        <v>33</v>
      </c>
      <c r="H205" s="3">
        <v>37</v>
      </c>
      <c r="I205" s="3">
        <v>59</v>
      </c>
      <c r="J205" s="3">
        <v>51</v>
      </c>
      <c r="K205" s="3"/>
      <c r="L205" s="9">
        <f>SUM(LARGE((E205,F205,G205,H205,I205,J205,K205),{1;2;3;4;5}))</f>
        <v>262</v>
      </c>
      <c r="M205" s="34">
        <f t="shared" si="3"/>
        <v>52.4</v>
      </c>
      <c r="N205" s="3">
        <v>60</v>
      </c>
      <c r="O205" s="3"/>
    </row>
    <row r="206" spans="1:15">
      <c r="A206" s="2">
        <v>201</v>
      </c>
      <c r="B206" s="3">
        <v>14256138</v>
      </c>
      <c r="C206" s="3" t="s">
        <v>11</v>
      </c>
      <c r="D206" s="3" t="s">
        <v>536</v>
      </c>
      <c r="E206" s="3">
        <v>54</v>
      </c>
      <c r="F206" s="3">
        <v>58</v>
      </c>
      <c r="G206" s="3">
        <v>34</v>
      </c>
      <c r="H206" s="3">
        <v>36</v>
      </c>
      <c r="I206" s="3">
        <v>62</v>
      </c>
      <c r="J206" s="3">
        <v>50</v>
      </c>
      <c r="K206" s="3"/>
      <c r="L206" s="9">
        <f>SUM(LARGE((E206,F206,G206,H206,I206,J206,K206),{1;2;3;4;5}))</f>
        <v>260</v>
      </c>
      <c r="M206" s="34">
        <f t="shared" si="3"/>
        <v>52</v>
      </c>
      <c r="N206" s="3">
        <v>51</v>
      </c>
      <c r="O206" s="3"/>
    </row>
    <row r="207" spans="1:15">
      <c r="A207" s="2">
        <v>202</v>
      </c>
      <c r="B207" s="3">
        <v>14256096</v>
      </c>
      <c r="C207" s="3" t="s">
        <v>11</v>
      </c>
      <c r="D207" s="3" t="s">
        <v>537</v>
      </c>
      <c r="E207" s="3">
        <v>48</v>
      </c>
      <c r="F207" s="3">
        <v>50</v>
      </c>
      <c r="G207" s="3">
        <v>39</v>
      </c>
      <c r="H207" s="3">
        <v>36</v>
      </c>
      <c r="I207" s="3">
        <v>54</v>
      </c>
      <c r="J207" s="3" t="s">
        <v>379</v>
      </c>
      <c r="K207" s="3">
        <v>66</v>
      </c>
      <c r="L207" s="9">
        <f>SUM(LARGE((E207,F207,G207,H207,I207,J207,K207),{1;2;3;4;5}))</f>
        <v>257</v>
      </c>
      <c r="M207" s="34">
        <f t="shared" si="3"/>
        <v>51.4</v>
      </c>
      <c r="N207" s="3">
        <v>51</v>
      </c>
      <c r="O207" s="3"/>
    </row>
    <row r="208" spans="1:15">
      <c r="A208" s="2">
        <v>203</v>
      </c>
      <c r="B208" s="3">
        <v>14256167</v>
      </c>
      <c r="C208" s="3" t="s">
        <v>11</v>
      </c>
      <c r="D208" s="3" t="s">
        <v>538</v>
      </c>
      <c r="E208" s="3">
        <v>49</v>
      </c>
      <c r="F208" s="3">
        <v>49</v>
      </c>
      <c r="G208" s="35">
        <v>23</v>
      </c>
      <c r="H208" s="3">
        <v>33</v>
      </c>
      <c r="I208" s="3">
        <v>55</v>
      </c>
      <c r="J208" s="3" t="s">
        <v>379</v>
      </c>
      <c r="K208" s="3">
        <v>65</v>
      </c>
      <c r="L208" s="9">
        <f>SUM(LARGE((E208,F208,G208,H208,I208,J208,K208),{1;2;3;4;5}))</f>
        <v>251</v>
      </c>
      <c r="M208" s="34">
        <f t="shared" si="3"/>
        <v>50.2</v>
      </c>
      <c r="N208" s="3">
        <v>36</v>
      </c>
      <c r="O208" s="3"/>
    </row>
  </sheetData>
  <mergeCells count="2">
    <mergeCell ref="A1:O1"/>
    <mergeCell ref="A2:O2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40"/>
  <sheetViews>
    <sheetView tabSelected="1" workbookViewId="0">
      <selection activeCell="L18" sqref="L18"/>
    </sheetView>
  </sheetViews>
  <sheetFormatPr defaultColWidth="9.14285714285714" defaultRowHeight="15"/>
  <cols>
    <col min="3" max="3" width="4.28571428571429" customWidth="1"/>
    <col min="4" max="4" width="21" customWidth="1"/>
  </cols>
  <sheetData>
    <row r="1" ht="18.75" spans="1:19">
      <c r="A1" s="1" t="s">
        <v>539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ht="27" customHeight="1" spans="1:19">
      <c r="A2" s="1" t="s">
        <v>540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4" ht="18.75" spans="1:19">
      <c r="A4" s="10" t="s">
        <v>541</v>
      </c>
      <c r="B4" s="11" t="s">
        <v>542</v>
      </c>
      <c r="C4" s="11"/>
      <c r="D4" s="11" t="s">
        <v>4</v>
      </c>
      <c r="E4" s="12">
        <v>301</v>
      </c>
      <c r="F4" s="12">
        <v>41</v>
      </c>
      <c r="G4" s="12">
        <v>42</v>
      </c>
      <c r="H4" s="12">
        <v>43</v>
      </c>
      <c r="I4" s="12">
        <v>44</v>
      </c>
      <c r="J4" s="12">
        <v>83</v>
      </c>
      <c r="K4" s="12">
        <v>27</v>
      </c>
      <c r="L4" s="12">
        <v>28</v>
      </c>
      <c r="M4" s="12">
        <v>30</v>
      </c>
      <c r="N4" s="12">
        <v>54</v>
      </c>
      <c r="O4" s="12">
        <v>55</v>
      </c>
      <c r="P4" s="12">
        <v>48</v>
      </c>
      <c r="Q4" s="12">
        <v>2</v>
      </c>
      <c r="R4" s="16" t="s">
        <v>5</v>
      </c>
      <c r="S4" s="16" t="s">
        <v>6</v>
      </c>
    </row>
    <row r="5" ht="15.75" spans="1:19">
      <c r="A5" s="13">
        <v>1</v>
      </c>
      <c r="B5" s="14">
        <v>14647400</v>
      </c>
      <c r="C5" s="14" t="s">
        <v>11</v>
      </c>
      <c r="D5" s="14" t="s">
        <v>256</v>
      </c>
      <c r="E5" s="15">
        <v>98</v>
      </c>
      <c r="F5" s="15">
        <v>100</v>
      </c>
      <c r="G5" s="15">
        <v>95</v>
      </c>
      <c r="H5" s="15">
        <v>95</v>
      </c>
      <c r="I5" s="15" t="s">
        <v>379</v>
      </c>
      <c r="J5" s="15">
        <v>99</v>
      </c>
      <c r="K5" s="15"/>
      <c r="L5" s="15"/>
      <c r="M5" s="15"/>
      <c r="N5" s="15"/>
      <c r="O5" s="15"/>
      <c r="P5" s="15">
        <v>92</v>
      </c>
      <c r="Q5" s="15"/>
      <c r="R5" s="17">
        <f t="shared" ref="R5:R68" si="0">LARGE(E5:Q5,1)+LARGE(E5:Q5,2)+LARGE(E5:Q5,3)+LARGE(E5:Q5,4)+LARGE(E5:Q5,5)</f>
        <v>487</v>
      </c>
      <c r="S5" s="17">
        <f t="shared" ref="S5:S68" si="1">R5/5</f>
        <v>97.4</v>
      </c>
    </row>
    <row r="6" ht="15.75" spans="1:19">
      <c r="A6" s="13">
        <v>2</v>
      </c>
      <c r="B6" s="14">
        <v>14647384</v>
      </c>
      <c r="C6" s="14" t="s">
        <v>7</v>
      </c>
      <c r="D6" s="14" t="s">
        <v>430</v>
      </c>
      <c r="E6" s="15">
        <v>91</v>
      </c>
      <c r="F6" s="15">
        <v>96</v>
      </c>
      <c r="G6" s="15">
        <v>98</v>
      </c>
      <c r="H6" s="15">
        <v>98</v>
      </c>
      <c r="I6" s="15" t="s">
        <v>379</v>
      </c>
      <c r="J6" s="15">
        <v>99</v>
      </c>
      <c r="K6" s="15"/>
      <c r="L6" s="15"/>
      <c r="M6" s="15"/>
      <c r="N6" s="15"/>
      <c r="O6" s="15"/>
      <c r="P6" s="15">
        <v>94</v>
      </c>
      <c r="Q6" s="15"/>
      <c r="R6" s="17">
        <f t="shared" si="0"/>
        <v>485</v>
      </c>
      <c r="S6" s="17">
        <f t="shared" si="1"/>
        <v>97</v>
      </c>
    </row>
    <row r="7" ht="15.75" spans="1:19">
      <c r="A7" s="13">
        <v>3</v>
      </c>
      <c r="B7" s="14">
        <v>14647378</v>
      </c>
      <c r="C7" s="14" t="s">
        <v>11</v>
      </c>
      <c r="D7" s="14" t="s">
        <v>543</v>
      </c>
      <c r="E7" s="15">
        <v>87</v>
      </c>
      <c r="F7" s="15">
        <v>99</v>
      </c>
      <c r="G7" s="15">
        <v>98</v>
      </c>
      <c r="H7" s="15">
        <v>96</v>
      </c>
      <c r="I7" s="15" t="s">
        <v>379</v>
      </c>
      <c r="J7" s="15">
        <v>96</v>
      </c>
      <c r="K7" s="15"/>
      <c r="L7" s="15"/>
      <c r="M7" s="15"/>
      <c r="N7" s="15"/>
      <c r="O7" s="15"/>
      <c r="P7" s="15">
        <v>94</v>
      </c>
      <c r="Q7" s="15"/>
      <c r="R7" s="17">
        <f t="shared" si="0"/>
        <v>483</v>
      </c>
      <c r="S7" s="17">
        <f t="shared" si="1"/>
        <v>96.6</v>
      </c>
    </row>
    <row r="8" ht="15.75" spans="1:19">
      <c r="A8" s="13">
        <v>4</v>
      </c>
      <c r="B8" s="14">
        <v>14647489</v>
      </c>
      <c r="C8" s="14" t="s">
        <v>7</v>
      </c>
      <c r="D8" s="14" t="s">
        <v>544</v>
      </c>
      <c r="E8" s="15">
        <v>97</v>
      </c>
      <c r="F8" s="15"/>
      <c r="G8" s="15"/>
      <c r="H8" s="15"/>
      <c r="I8" s="15" t="s">
        <v>379</v>
      </c>
      <c r="J8" s="15"/>
      <c r="K8" s="15">
        <v>95</v>
      </c>
      <c r="L8" s="15">
        <v>99</v>
      </c>
      <c r="M8" s="15">
        <v>94</v>
      </c>
      <c r="N8" s="15"/>
      <c r="O8" s="15"/>
      <c r="P8" s="15">
        <v>98</v>
      </c>
      <c r="Q8" s="15"/>
      <c r="R8" s="17">
        <f t="shared" si="0"/>
        <v>483</v>
      </c>
      <c r="S8" s="17">
        <f t="shared" si="1"/>
        <v>96.6</v>
      </c>
    </row>
    <row r="9" ht="15.75" spans="1:19">
      <c r="A9" s="13">
        <v>5</v>
      </c>
      <c r="B9" s="14">
        <v>14647371</v>
      </c>
      <c r="C9" s="14" t="s">
        <v>11</v>
      </c>
      <c r="D9" s="14" t="s">
        <v>545</v>
      </c>
      <c r="E9" s="15">
        <v>86</v>
      </c>
      <c r="F9" s="15">
        <v>98</v>
      </c>
      <c r="G9" s="15">
        <v>95</v>
      </c>
      <c r="H9" s="15">
        <v>95</v>
      </c>
      <c r="I9" s="15" t="s">
        <v>379</v>
      </c>
      <c r="J9" s="15">
        <v>97</v>
      </c>
      <c r="K9" s="15"/>
      <c r="L9" s="15"/>
      <c r="M9" s="15"/>
      <c r="N9" s="15"/>
      <c r="O9" s="15"/>
      <c r="P9" s="15">
        <v>95</v>
      </c>
      <c r="Q9" s="15"/>
      <c r="R9" s="17">
        <f t="shared" si="0"/>
        <v>480</v>
      </c>
      <c r="S9" s="17">
        <f t="shared" si="1"/>
        <v>96</v>
      </c>
    </row>
    <row r="10" ht="15.75" spans="1:19">
      <c r="A10" s="13">
        <v>6</v>
      </c>
      <c r="B10" s="14">
        <v>14647297</v>
      </c>
      <c r="C10" s="14" t="s">
        <v>7</v>
      </c>
      <c r="D10" s="14" t="s">
        <v>22</v>
      </c>
      <c r="E10" s="15">
        <v>95</v>
      </c>
      <c r="F10" s="15">
        <v>95</v>
      </c>
      <c r="G10" s="15">
        <v>95</v>
      </c>
      <c r="H10" s="15">
        <v>95</v>
      </c>
      <c r="I10" s="15">
        <v>95</v>
      </c>
      <c r="J10" s="15" t="s">
        <v>379</v>
      </c>
      <c r="K10" s="15"/>
      <c r="L10" s="15"/>
      <c r="M10" s="15"/>
      <c r="N10" s="15"/>
      <c r="O10" s="15"/>
      <c r="P10" s="15"/>
      <c r="Q10" s="15">
        <v>91</v>
      </c>
      <c r="R10" s="17">
        <f t="shared" si="0"/>
        <v>475</v>
      </c>
      <c r="S10" s="17">
        <f t="shared" si="1"/>
        <v>95</v>
      </c>
    </row>
    <row r="11" ht="15.75" spans="1:19">
      <c r="A11" s="13">
        <v>7</v>
      </c>
      <c r="B11" s="14">
        <v>14647357</v>
      </c>
      <c r="C11" s="14" t="s">
        <v>7</v>
      </c>
      <c r="D11" s="14" t="s">
        <v>77</v>
      </c>
      <c r="E11" s="15">
        <v>98</v>
      </c>
      <c r="F11" s="15"/>
      <c r="G11" s="15">
        <v>98</v>
      </c>
      <c r="H11" s="15">
        <v>95</v>
      </c>
      <c r="I11" s="15">
        <v>93</v>
      </c>
      <c r="J11" s="15"/>
      <c r="K11" s="15"/>
      <c r="L11" s="15"/>
      <c r="M11" s="15"/>
      <c r="N11" s="15"/>
      <c r="O11" s="15"/>
      <c r="P11" s="15">
        <v>91</v>
      </c>
      <c r="Q11" s="15"/>
      <c r="R11" s="17">
        <f t="shared" si="0"/>
        <v>475</v>
      </c>
      <c r="S11" s="17">
        <f t="shared" si="1"/>
        <v>95</v>
      </c>
    </row>
    <row r="12" ht="15.75" spans="1:19">
      <c r="A12" s="13">
        <v>8</v>
      </c>
      <c r="B12" s="14">
        <v>14647339</v>
      </c>
      <c r="C12" s="14" t="s">
        <v>7</v>
      </c>
      <c r="D12" s="14" t="s">
        <v>170</v>
      </c>
      <c r="E12" s="15">
        <v>92</v>
      </c>
      <c r="F12" s="15"/>
      <c r="G12" s="15">
        <v>94</v>
      </c>
      <c r="H12" s="15">
        <v>87</v>
      </c>
      <c r="I12" s="15">
        <v>95</v>
      </c>
      <c r="J12" s="15" t="s">
        <v>379</v>
      </c>
      <c r="K12" s="15"/>
      <c r="L12" s="15"/>
      <c r="M12" s="15"/>
      <c r="N12" s="15"/>
      <c r="O12" s="15"/>
      <c r="P12" s="15">
        <v>97</v>
      </c>
      <c r="Q12" s="15">
        <v>96</v>
      </c>
      <c r="R12" s="17">
        <f t="shared" si="0"/>
        <v>474</v>
      </c>
      <c r="S12" s="17">
        <f t="shared" si="1"/>
        <v>94.8</v>
      </c>
    </row>
    <row r="13" ht="15.75" spans="1:19">
      <c r="A13" s="13">
        <v>9</v>
      </c>
      <c r="B13" s="14">
        <v>14647525</v>
      </c>
      <c r="C13" s="14" t="s">
        <v>7</v>
      </c>
      <c r="D13" s="14" t="s">
        <v>546</v>
      </c>
      <c r="E13" s="15">
        <v>90</v>
      </c>
      <c r="F13" s="15"/>
      <c r="G13" s="15"/>
      <c r="H13" s="15"/>
      <c r="I13" s="15"/>
      <c r="J13" s="15"/>
      <c r="K13" s="15">
        <v>97</v>
      </c>
      <c r="L13" s="15">
        <v>89</v>
      </c>
      <c r="M13" s="15">
        <v>94</v>
      </c>
      <c r="N13" s="15"/>
      <c r="O13" s="15"/>
      <c r="P13" s="15">
        <v>98</v>
      </c>
      <c r="Q13" s="15">
        <v>95</v>
      </c>
      <c r="R13" s="17">
        <f t="shared" si="0"/>
        <v>474</v>
      </c>
      <c r="S13" s="17">
        <f t="shared" si="1"/>
        <v>94.8</v>
      </c>
    </row>
    <row r="14" ht="15.75" spans="1:19">
      <c r="A14" s="13">
        <v>10</v>
      </c>
      <c r="B14" s="14">
        <v>14647331</v>
      </c>
      <c r="C14" s="14" t="s">
        <v>7</v>
      </c>
      <c r="D14" s="14" t="s">
        <v>403</v>
      </c>
      <c r="E14" s="15">
        <v>94</v>
      </c>
      <c r="F14" s="15"/>
      <c r="G14" s="15">
        <v>94</v>
      </c>
      <c r="H14" s="15">
        <v>95</v>
      </c>
      <c r="I14" s="15">
        <v>95</v>
      </c>
      <c r="J14" s="15"/>
      <c r="K14" s="15"/>
      <c r="L14" s="15"/>
      <c r="M14" s="15"/>
      <c r="N14" s="15"/>
      <c r="O14" s="15"/>
      <c r="P14" s="15">
        <v>95</v>
      </c>
      <c r="Q14" s="15"/>
      <c r="R14" s="17">
        <f t="shared" si="0"/>
        <v>473</v>
      </c>
      <c r="S14" s="17">
        <f t="shared" si="1"/>
        <v>94.6</v>
      </c>
    </row>
    <row r="15" ht="15.75" spans="1:19">
      <c r="A15" s="13">
        <v>11</v>
      </c>
      <c r="B15" s="14">
        <v>14647387</v>
      </c>
      <c r="C15" s="14" t="s">
        <v>7</v>
      </c>
      <c r="D15" s="14" t="s">
        <v>547</v>
      </c>
      <c r="E15" s="15">
        <v>90</v>
      </c>
      <c r="F15" s="15">
        <v>95</v>
      </c>
      <c r="G15" s="15">
        <v>94</v>
      </c>
      <c r="H15" s="15">
        <v>95</v>
      </c>
      <c r="I15" s="15" t="s">
        <v>379</v>
      </c>
      <c r="J15" s="15">
        <v>99</v>
      </c>
      <c r="K15" s="15"/>
      <c r="L15" s="15"/>
      <c r="M15" s="15"/>
      <c r="N15" s="15"/>
      <c r="O15" s="15"/>
      <c r="P15" s="15"/>
      <c r="Q15" s="15"/>
      <c r="R15" s="17">
        <f t="shared" si="0"/>
        <v>473</v>
      </c>
      <c r="S15" s="17">
        <f t="shared" si="1"/>
        <v>94.6</v>
      </c>
    </row>
    <row r="16" ht="15.75" spans="1:19">
      <c r="A16" s="13">
        <v>12</v>
      </c>
      <c r="B16" s="14">
        <v>14647422</v>
      </c>
      <c r="C16" s="14" t="s">
        <v>11</v>
      </c>
      <c r="D16" s="14" t="s">
        <v>548</v>
      </c>
      <c r="E16" s="15">
        <v>83</v>
      </c>
      <c r="F16" s="15">
        <v>96</v>
      </c>
      <c r="G16" s="15">
        <v>95</v>
      </c>
      <c r="H16" s="15">
        <v>95</v>
      </c>
      <c r="I16" s="15" t="s">
        <v>379</v>
      </c>
      <c r="J16" s="15">
        <v>96</v>
      </c>
      <c r="K16" s="15"/>
      <c r="L16" s="15"/>
      <c r="M16" s="15"/>
      <c r="N16" s="15"/>
      <c r="O16" s="15"/>
      <c r="P16" s="15">
        <v>91</v>
      </c>
      <c r="Q16" s="15"/>
      <c r="R16" s="17">
        <f t="shared" si="0"/>
        <v>473</v>
      </c>
      <c r="S16" s="17">
        <f t="shared" si="1"/>
        <v>94.6</v>
      </c>
    </row>
    <row r="17" ht="15.75" spans="1:19">
      <c r="A17" s="13">
        <v>13</v>
      </c>
      <c r="B17" s="14">
        <v>14647350</v>
      </c>
      <c r="C17" s="14" t="s">
        <v>7</v>
      </c>
      <c r="D17" s="14" t="s">
        <v>549</v>
      </c>
      <c r="E17" s="15">
        <v>86</v>
      </c>
      <c r="F17" s="15"/>
      <c r="G17" s="15">
        <v>94</v>
      </c>
      <c r="H17" s="15">
        <v>95</v>
      </c>
      <c r="I17" s="15">
        <v>95</v>
      </c>
      <c r="J17" s="15" t="s">
        <v>379</v>
      </c>
      <c r="K17" s="15"/>
      <c r="L17" s="15"/>
      <c r="M17" s="15"/>
      <c r="N17" s="15"/>
      <c r="O17" s="15"/>
      <c r="P17" s="15">
        <v>95</v>
      </c>
      <c r="Q17" s="15">
        <v>93</v>
      </c>
      <c r="R17" s="17">
        <f t="shared" si="0"/>
        <v>472</v>
      </c>
      <c r="S17" s="17">
        <f t="shared" si="1"/>
        <v>94.4</v>
      </c>
    </row>
    <row r="18" ht="15.75" spans="1:19">
      <c r="A18" s="13">
        <v>14</v>
      </c>
      <c r="B18" s="14">
        <v>14647402</v>
      </c>
      <c r="C18" s="14" t="s">
        <v>11</v>
      </c>
      <c r="D18" s="14" t="s">
        <v>439</v>
      </c>
      <c r="E18" s="15">
        <v>93</v>
      </c>
      <c r="F18" s="15">
        <v>95</v>
      </c>
      <c r="G18" s="15">
        <v>93</v>
      </c>
      <c r="H18" s="15">
        <v>95</v>
      </c>
      <c r="I18" s="15" t="s">
        <v>379</v>
      </c>
      <c r="J18" s="15">
        <v>94</v>
      </c>
      <c r="K18" s="15"/>
      <c r="L18" s="15"/>
      <c r="M18" s="15"/>
      <c r="N18" s="15"/>
      <c r="O18" s="15"/>
      <c r="P18" s="15">
        <v>91</v>
      </c>
      <c r="Q18" s="15"/>
      <c r="R18" s="17">
        <f t="shared" si="0"/>
        <v>470</v>
      </c>
      <c r="S18" s="17">
        <f t="shared" si="1"/>
        <v>94</v>
      </c>
    </row>
    <row r="19" ht="15.75" spans="1:19">
      <c r="A19" s="13">
        <v>15</v>
      </c>
      <c r="B19" s="14">
        <v>14647460</v>
      </c>
      <c r="C19" s="14" t="s">
        <v>7</v>
      </c>
      <c r="D19" s="14" t="s">
        <v>550</v>
      </c>
      <c r="E19" s="15">
        <v>90</v>
      </c>
      <c r="F19" s="15">
        <v>95</v>
      </c>
      <c r="G19" s="15" t="s">
        <v>379</v>
      </c>
      <c r="H19" s="15"/>
      <c r="I19" s="15"/>
      <c r="J19" s="15" t="s">
        <v>379</v>
      </c>
      <c r="K19" s="15"/>
      <c r="L19" s="15"/>
      <c r="M19" s="15">
        <v>96</v>
      </c>
      <c r="N19" s="15">
        <v>92</v>
      </c>
      <c r="O19" s="15">
        <v>97</v>
      </c>
      <c r="P19" s="15">
        <v>83</v>
      </c>
      <c r="Q19" s="15"/>
      <c r="R19" s="17">
        <f t="shared" si="0"/>
        <v>470</v>
      </c>
      <c r="S19" s="17">
        <f t="shared" si="1"/>
        <v>94</v>
      </c>
    </row>
    <row r="20" ht="15.75" spans="1:19">
      <c r="A20" s="13">
        <v>16</v>
      </c>
      <c r="B20" s="14">
        <v>14647315</v>
      </c>
      <c r="C20" s="14" t="s">
        <v>11</v>
      </c>
      <c r="D20" s="14" t="s">
        <v>551</v>
      </c>
      <c r="E20" s="15">
        <v>90</v>
      </c>
      <c r="F20" s="15">
        <v>79</v>
      </c>
      <c r="G20" s="15">
        <v>95</v>
      </c>
      <c r="H20" s="15">
        <v>92</v>
      </c>
      <c r="I20" s="15">
        <v>94</v>
      </c>
      <c r="J20" s="15" t="s">
        <v>379</v>
      </c>
      <c r="K20" s="15"/>
      <c r="L20" s="15"/>
      <c r="M20" s="15"/>
      <c r="N20" s="15"/>
      <c r="O20" s="15"/>
      <c r="P20" s="15">
        <v>96</v>
      </c>
      <c r="Q20" s="15"/>
      <c r="R20" s="17">
        <f t="shared" si="0"/>
        <v>467</v>
      </c>
      <c r="S20" s="17">
        <f t="shared" si="1"/>
        <v>93.4</v>
      </c>
    </row>
    <row r="21" ht="15.75" spans="1:19">
      <c r="A21" s="13">
        <v>17</v>
      </c>
      <c r="B21" s="14">
        <v>14647458</v>
      </c>
      <c r="C21" s="14" t="s">
        <v>7</v>
      </c>
      <c r="D21" s="14" t="s">
        <v>552</v>
      </c>
      <c r="E21" s="15">
        <v>80</v>
      </c>
      <c r="F21" s="15"/>
      <c r="G21" s="15" t="s">
        <v>379</v>
      </c>
      <c r="H21" s="15"/>
      <c r="I21" s="15"/>
      <c r="J21" s="15"/>
      <c r="K21" s="15"/>
      <c r="L21" s="15"/>
      <c r="M21" s="15">
        <v>94</v>
      </c>
      <c r="N21" s="15">
        <v>98</v>
      </c>
      <c r="O21" s="15">
        <v>95</v>
      </c>
      <c r="P21" s="15">
        <v>99</v>
      </c>
      <c r="Q21" s="15"/>
      <c r="R21" s="17">
        <f t="shared" si="0"/>
        <v>466</v>
      </c>
      <c r="S21" s="17">
        <f t="shared" si="1"/>
        <v>93.2</v>
      </c>
    </row>
    <row r="22" ht="15.75" spans="1:19">
      <c r="A22" s="13">
        <v>18</v>
      </c>
      <c r="B22" s="14">
        <v>14647300</v>
      </c>
      <c r="C22" s="14" t="s">
        <v>7</v>
      </c>
      <c r="D22" s="14" t="s">
        <v>73</v>
      </c>
      <c r="E22" s="15">
        <v>95</v>
      </c>
      <c r="F22" s="15">
        <v>89</v>
      </c>
      <c r="G22" s="15">
        <v>91</v>
      </c>
      <c r="H22" s="15">
        <v>91</v>
      </c>
      <c r="I22" s="15">
        <v>94</v>
      </c>
      <c r="J22" s="15" t="s">
        <v>379</v>
      </c>
      <c r="K22" s="15"/>
      <c r="L22" s="15"/>
      <c r="M22" s="15"/>
      <c r="N22" s="15"/>
      <c r="O22" s="15"/>
      <c r="P22" s="15">
        <v>87</v>
      </c>
      <c r="Q22" s="15"/>
      <c r="R22" s="17">
        <f t="shared" si="0"/>
        <v>460</v>
      </c>
      <c r="S22" s="17">
        <f t="shared" si="1"/>
        <v>92</v>
      </c>
    </row>
    <row r="23" ht="15.75" spans="1:19">
      <c r="A23" s="13">
        <v>19</v>
      </c>
      <c r="B23" s="14">
        <v>14647520</v>
      </c>
      <c r="C23" s="14" t="s">
        <v>7</v>
      </c>
      <c r="D23" s="14" t="s">
        <v>224</v>
      </c>
      <c r="E23" s="15">
        <v>85</v>
      </c>
      <c r="F23" s="15">
        <v>52</v>
      </c>
      <c r="G23" s="15"/>
      <c r="H23" s="15"/>
      <c r="I23" s="15"/>
      <c r="J23" s="15" t="s">
        <v>379</v>
      </c>
      <c r="K23" s="15">
        <v>93</v>
      </c>
      <c r="L23" s="15">
        <v>93</v>
      </c>
      <c r="M23" s="15">
        <v>94</v>
      </c>
      <c r="N23" s="15"/>
      <c r="O23" s="15"/>
      <c r="P23" s="15"/>
      <c r="Q23" s="15">
        <v>95</v>
      </c>
      <c r="R23" s="17">
        <f t="shared" si="0"/>
        <v>460</v>
      </c>
      <c r="S23" s="17">
        <f t="shared" si="1"/>
        <v>92</v>
      </c>
    </row>
    <row r="24" ht="15.75" spans="1:19">
      <c r="A24" s="13">
        <v>20</v>
      </c>
      <c r="B24" s="14">
        <v>14647348</v>
      </c>
      <c r="C24" s="14" t="s">
        <v>7</v>
      </c>
      <c r="D24" s="14" t="s">
        <v>553</v>
      </c>
      <c r="E24" s="15">
        <v>87</v>
      </c>
      <c r="F24" s="15"/>
      <c r="G24" s="15">
        <v>93</v>
      </c>
      <c r="H24" s="15">
        <v>94</v>
      </c>
      <c r="I24" s="15">
        <v>86</v>
      </c>
      <c r="J24" s="15"/>
      <c r="K24" s="15"/>
      <c r="L24" s="15"/>
      <c r="M24" s="15"/>
      <c r="N24" s="15"/>
      <c r="O24" s="15"/>
      <c r="P24" s="15">
        <v>98</v>
      </c>
      <c r="Q24" s="15"/>
      <c r="R24" s="17">
        <f t="shared" si="0"/>
        <v>458</v>
      </c>
      <c r="S24" s="17">
        <f t="shared" si="1"/>
        <v>91.6</v>
      </c>
    </row>
    <row r="25" ht="15.75" spans="1:19">
      <c r="A25" s="13">
        <v>21</v>
      </c>
      <c r="B25" s="14">
        <v>14647421</v>
      </c>
      <c r="C25" s="14" t="s">
        <v>7</v>
      </c>
      <c r="D25" s="14" t="s">
        <v>554</v>
      </c>
      <c r="E25" s="15">
        <v>91</v>
      </c>
      <c r="F25" s="15">
        <v>90</v>
      </c>
      <c r="G25" s="15">
        <v>88</v>
      </c>
      <c r="H25" s="15">
        <v>93</v>
      </c>
      <c r="I25" s="15" t="s">
        <v>379</v>
      </c>
      <c r="J25" s="15">
        <v>94</v>
      </c>
      <c r="K25" s="15"/>
      <c r="L25" s="15"/>
      <c r="M25" s="15"/>
      <c r="N25" s="15"/>
      <c r="O25" s="15"/>
      <c r="P25" s="15">
        <v>90</v>
      </c>
      <c r="Q25" s="15"/>
      <c r="R25" s="17">
        <f t="shared" si="0"/>
        <v>458</v>
      </c>
      <c r="S25" s="17">
        <f t="shared" si="1"/>
        <v>91.6</v>
      </c>
    </row>
    <row r="26" ht="15.75" spans="1:19">
      <c r="A26" s="13">
        <v>22</v>
      </c>
      <c r="B26" s="14">
        <v>14647496</v>
      </c>
      <c r="C26" s="14" t="s">
        <v>7</v>
      </c>
      <c r="D26" s="14" t="s">
        <v>555</v>
      </c>
      <c r="E26" s="15">
        <v>96</v>
      </c>
      <c r="F26" s="15">
        <v>52</v>
      </c>
      <c r="G26" s="15"/>
      <c r="H26" s="15"/>
      <c r="I26" s="15"/>
      <c r="J26" s="15" t="s">
        <v>379</v>
      </c>
      <c r="K26" s="15">
        <v>92</v>
      </c>
      <c r="L26" s="15">
        <v>95</v>
      </c>
      <c r="M26" s="15">
        <v>86</v>
      </c>
      <c r="N26" s="15"/>
      <c r="O26" s="15"/>
      <c r="P26" s="15"/>
      <c r="Q26" s="15">
        <v>88</v>
      </c>
      <c r="R26" s="17">
        <f t="shared" si="0"/>
        <v>457</v>
      </c>
      <c r="S26" s="17">
        <f t="shared" si="1"/>
        <v>91.4</v>
      </c>
    </row>
    <row r="27" ht="15.75" spans="1:19">
      <c r="A27" s="13">
        <v>23</v>
      </c>
      <c r="B27" s="14">
        <v>14647362</v>
      </c>
      <c r="C27" s="14" t="s">
        <v>11</v>
      </c>
      <c r="D27" s="14" t="s">
        <v>556</v>
      </c>
      <c r="E27" s="15">
        <v>83</v>
      </c>
      <c r="F27" s="15">
        <v>95</v>
      </c>
      <c r="G27" s="15">
        <v>95</v>
      </c>
      <c r="H27" s="15">
        <v>95</v>
      </c>
      <c r="I27" s="15" t="s">
        <v>379</v>
      </c>
      <c r="J27" s="15">
        <v>88</v>
      </c>
      <c r="K27" s="15"/>
      <c r="L27" s="15"/>
      <c r="M27" s="15"/>
      <c r="N27" s="15"/>
      <c r="O27" s="15"/>
      <c r="P27" s="15">
        <v>66</v>
      </c>
      <c r="Q27" s="15"/>
      <c r="R27" s="17">
        <f t="shared" si="0"/>
        <v>456</v>
      </c>
      <c r="S27" s="17">
        <f t="shared" si="1"/>
        <v>91.2</v>
      </c>
    </row>
    <row r="28" ht="15.75" spans="1:19">
      <c r="A28" s="13">
        <v>24</v>
      </c>
      <c r="B28" s="14">
        <v>14647377</v>
      </c>
      <c r="C28" s="14" t="s">
        <v>11</v>
      </c>
      <c r="D28" s="14" t="s">
        <v>557</v>
      </c>
      <c r="E28" s="15">
        <v>79</v>
      </c>
      <c r="F28" s="15">
        <v>95</v>
      </c>
      <c r="G28" s="15">
        <v>92</v>
      </c>
      <c r="H28" s="15">
        <v>95</v>
      </c>
      <c r="I28" s="15" t="s">
        <v>379</v>
      </c>
      <c r="J28" s="15">
        <v>95</v>
      </c>
      <c r="K28" s="15"/>
      <c r="L28" s="15"/>
      <c r="M28" s="15"/>
      <c r="N28" s="15"/>
      <c r="O28" s="15"/>
      <c r="P28" s="15"/>
      <c r="Q28" s="15"/>
      <c r="R28" s="17">
        <f t="shared" si="0"/>
        <v>456</v>
      </c>
      <c r="S28" s="17">
        <f t="shared" si="1"/>
        <v>91.2</v>
      </c>
    </row>
    <row r="29" ht="15.75" spans="1:19">
      <c r="A29" s="13">
        <v>25</v>
      </c>
      <c r="B29" s="14">
        <v>14647304</v>
      </c>
      <c r="C29" s="14" t="s">
        <v>11</v>
      </c>
      <c r="D29" s="14" t="s">
        <v>171</v>
      </c>
      <c r="E29" s="15">
        <v>93</v>
      </c>
      <c r="F29" s="15">
        <v>70</v>
      </c>
      <c r="G29" s="15">
        <v>95</v>
      </c>
      <c r="H29" s="15">
        <v>91</v>
      </c>
      <c r="I29" s="15">
        <v>94</v>
      </c>
      <c r="J29" s="15" t="s">
        <v>379</v>
      </c>
      <c r="K29" s="15"/>
      <c r="L29" s="15"/>
      <c r="M29" s="15"/>
      <c r="N29" s="15"/>
      <c r="O29" s="15"/>
      <c r="P29" s="15">
        <v>82</v>
      </c>
      <c r="Q29" s="15"/>
      <c r="R29" s="17">
        <f t="shared" si="0"/>
        <v>455</v>
      </c>
      <c r="S29" s="17">
        <f t="shared" si="1"/>
        <v>91</v>
      </c>
    </row>
    <row r="30" ht="15.75" spans="1:19">
      <c r="A30" s="13">
        <v>26</v>
      </c>
      <c r="B30" s="14">
        <v>14647480</v>
      </c>
      <c r="C30" s="14" t="s">
        <v>7</v>
      </c>
      <c r="D30" s="14" t="s">
        <v>521</v>
      </c>
      <c r="E30" s="15">
        <v>92</v>
      </c>
      <c r="F30" s="15" t="s">
        <v>379</v>
      </c>
      <c r="G30" s="15"/>
      <c r="H30" s="15"/>
      <c r="I30" s="15"/>
      <c r="J30" s="15" t="s">
        <v>379</v>
      </c>
      <c r="K30" s="15">
        <v>82</v>
      </c>
      <c r="L30" s="15">
        <v>94</v>
      </c>
      <c r="M30" s="15">
        <v>92</v>
      </c>
      <c r="N30" s="15"/>
      <c r="O30" s="15"/>
      <c r="P30" s="15">
        <v>77</v>
      </c>
      <c r="Q30" s="15">
        <v>95</v>
      </c>
      <c r="R30" s="17">
        <f t="shared" si="0"/>
        <v>455</v>
      </c>
      <c r="S30" s="17">
        <f t="shared" si="1"/>
        <v>91</v>
      </c>
    </row>
    <row r="31" ht="15.75" spans="1:19">
      <c r="A31" s="13">
        <v>27</v>
      </c>
      <c r="B31" s="14">
        <v>14647380</v>
      </c>
      <c r="C31" s="14" t="s">
        <v>7</v>
      </c>
      <c r="D31" s="14" t="s">
        <v>558</v>
      </c>
      <c r="E31" s="15">
        <v>87</v>
      </c>
      <c r="F31" s="15">
        <v>94</v>
      </c>
      <c r="G31" s="15">
        <v>76</v>
      </c>
      <c r="H31" s="15">
        <v>92</v>
      </c>
      <c r="I31" s="15" t="s">
        <v>379</v>
      </c>
      <c r="J31" s="15">
        <v>94</v>
      </c>
      <c r="K31" s="15"/>
      <c r="L31" s="15"/>
      <c r="M31" s="15"/>
      <c r="N31" s="15"/>
      <c r="O31" s="15"/>
      <c r="P31" s="15">
        <v>87</v>
      </c>
      <c r="Q31" s="15"/>
      <c r="R31" s="17">
        <f t="shared" si="0"/>
        <v>454</v>
      </c>
      <c r="S31" s="17">
        <f t="shared" si="1"/>
        <v>90.8</v>
      </c>
    </row>
    <row r="32" ht="15.75" spans="1:19">
      <c r="A32" s="13">
        <v>28</v>
      </c>
      <c r="B32" s="14">
        <v>14647430</v>
      </c>
      <c r="C32" s="14" t="s">
        <v>11</v>
      </c>
      <c r="D32" s="14" t="s">
        <v>559</v>
      </c>
      <c r="E32" s="15">
        <v>78</v>
      </c>
      <c r="F32" s="15">
        <v>88</v>
      </c>
      <c r="G32" s="15">
        <v>95</v>
      </c>
      <c r="H32" s="15">
        <v>92</v>
      </c>
      <c r="I32" s="15" t="s">
        <v>379</v>
      </c>
      <c r="J32" s="15">
        <v>90</v>
      </c>
      <c r="K32" s="15"/>
      <c r="L32" s="15"/>
      <c r="M32" s="15"/>
      <c r="N32" s="15"/>
      <c r="O32" s="15"/>
      <c r="P32" s="15">
        <v>88</v>
      </c>
      <c r="Q32" s="15"/>
      <c r="R32" s="17">
        <f t="shared" si="0"/>
        <v>453</v>
      </c>
      <c r="S32" s="17">
        <f t="shared" si="1"/>
        <v>90.6</v>
      </c>
    </row>
    <row r="33" ht="15.75" spans="1:19">
      <c r="A33" s="13">
        <v>29</v>
      </c>
      <c r="B33" s="14">
        <v>14647399</v>
      </c>
      <c r="C33" s="14" t="s">
        <v>11</v>
      </c>
      <c r="D33" s="14" t="s">
        <v>560</v>
      </c>
      <c r="E33" s="15">
        <v>93</v>
      </c>
      <c r="F33" s="15">
        <v>81</v>
      </c>
      <c r="G33" s="15">
        <v>93</v>
      </c>
      <c r="H33" s="15">
        <v>82</v>
      </c>
      <c r="I33" s="15" t="s">
        <v>379</v>
      </c>
      <c r="J33" s="15">
        <v>89</v>
      </c>
      <c r="K33" s="15"/>
      <c r="L33" s="15"/>
      <c r="M33" s="15"/>
      <c r="N33" s="15"/>
      <c r="O33" s="15"/>
      <c r="P33" s="15">
        <v>95</v>
      </c>
      <c r="Q33" s="15"/>
      <c r="R33" s="17">
        <f t="shared" si="0"/>
        <v>452</v>
      </c>
      <c r="S33" s="17">
        <f t="shared" si="1"/>
        <v>90.4</v>
      </c>
    </row>
    <row r="34" ht="15.75" spans="1:19">
      <c r="A34" s="13">
        <v>30</v>
      </c>
      <c r="B34" s="14">
        <v>14647416</v>
      </c>
      <c r="C34" s="14" t="s">
        <v>7</v>
      </c>
      <c r="D34" s="14" t="s">
        <v>561</v>
      </c>
      <c r="E34" s="15">
        <v>79</v>
      </c>
      <c r="F34" s="15">
        <v>95</v>
      </c>
      <c r="G34" s="15">
        <v>91</v>
      </c>
      <c r="H34" s="15">
        <v>94</v>
      </c>
      <c r="I34" s="15" t="s">
        <v>379</v>
      </c>
      <c r="J34" s="15">
        <v>93</v>
      </c>
      <c r="K34" s="15"/>
      <c r="L34" s="15"/>
      <c r="M34" s="15"/>
      <c r="N34" s="15"/>
      <c r="O34" s="15"/>
      <c r="P34" s="15">
        <v>72</v>
      </c>
      <c r="Q34" s="15"/>
      <c r="R34" s="17">
        <f t="shared" si="0"/>
        <v>452</v>
      </c>
      <c r="S34" s="17">
        <f t="shared" si="1"/>
        <v>90.4</v>
      </c>
    </row>
    <row r="35" ht="15.75" spans="1:19">
      <c r="A35" s="13">
        <v>31</v>
      </c>
      <c r="B35" s="14">
        <v>14647440</v>
      </c>
      <c r="C35" s="14" t="s">
        <v>11</v>
      </c>
      <c r="D35" s="14" t="s">
        <v>562</v>
      </c>
      <c r="E35" s="15">
        <v>83</v>
      </c>
      <c r="F35" s="15">
        <v>99</v>
      </c>
      <c r="G35" s="15"/>
      <c r="H35" s="15"/>
      <c r="I35" s="15"/>
      <c r="J35" s="15" t="s">
        <v>379</v>
      </c>
      <c r="K35" s="15"/>
      <c r="L35" s="15"/>
      <c r="M35" s="15">
        <v>91</v>
      </c>
      <c r="N35" s="15">
        <v>82</v>
      </c>
      <c r="O35" s="15">
        <v>95</v>
      </c>
      <c r="P35" s="15">
        <v>83</v>
      </c>
      <c r="Q35" s="15"/>
      <c r="R35" s="17">
        <f t="shared" si="0"/>
        <v>451</v>
      </c>
      <c r="S35" s="17">
        <f t="shared" si="1"/>
        <v>90.2</v>
      </c>
    </row>
    <row r="36" ht="15.75" spans="1:19">
      <c r="A36" s="13">
        <v>32</v>
      </c>
      <c r="B36" s="14">
        <v>14647410</v>
      </c>
      <c r="C36" s="14" t="s">
        <v>11</v>
      </c>
      <c r="D36" s="14" t="s">
        <v>563</v>
      </c>
      <c r="E36" s="15">
        <v>84</v>
      </c>
      <c r="F36" s="15">
        <v>95</v>
      </c>
      <c r="G36" s="15">
        <v>90</v>
      </c>
      <c r="H36" s="15">
        <v>88</v>
      </c>
      <c r="I36" s="15" t="s">
        <v>379</v>
      </c>
      <c r="J36" s="15">
        <v>91</v>
      </c>
      <c r="K36" s="15"/>
      <c r="L36" s="15"/>
      <c r="M36" s="15"/>
      <c r="N36" s="15"/>
      <c r="O36" s="15"/>
      <c r="P36" s="15">
        <v>86</v>
      </c>
      <c r="Q36" s="15"/>
      <c r="R36" s="17">
        <f t="shared" si="0"/>
        <v>450</v>
      </c>
      <c r="S36" s="17">
        <f t="shared" si="1"/>
        <v>90</v>
      </c>
    </row>
    <row r="37" ht="15.75" spans="1:19">
      <c r="A37" s="13">
        <v>33</v>
      </c>
      <c r="B37" s="14">
        <v>14647355</v>
      </c>
      <c r="C37" s="14" t="s">
        <v>7</v>
      </c>
      <c r="D37" s="14" t="s">
        <v>136</v>
      </c>
      <c r="E37" s="15">
        <v>80</v>
      </c>
      <c r="F37" s="15"/>
      <c r="G37" s="15">
        <v>95</v>
      </c>
      <c r="H37" s="15">
        <v>83</v>
      </c>
      <c r="I37" s="15">
        <v>95</v>
      </c>
      <c r="J37" s="15"/>
      <c r="K37" s="15"/>
      <c r="L37" s="15"/>
      <c r="M37" s="15"/>
      <c r="N37" s="15"/>
      <c r="O37" s="15"/>
      <c r="P37" s="15">
        <v>96</v>
      </c>
      <c r="Q37" s="15"/>
      <c r="R37" s="17">
        <f t="shared" si="0"/>
        <v>449</v>
      </c>
      <c r="S37" s="17">
        <f t="shared" si="1"/>
        <v>89.8</v>
      </c>
    </row>
    <row r="38" ht="15.75" spans="1:19">
      <c r="A38" s="13">
        <v>34</v>
      </c>
      <c r="B38" s="14">
        <v>14647365</v>
      </c>
      <c r="C38" s="14" t="s">
        <v>11</v>
      </c>
      <c r="D38" s="14" t="s">
        <v>564</v>
      </c>
      <c r="E38" s="15">
        <v>79</v>
      </c>
      <c r="F38" s="15">
        <v>95</v>
      </c>
      <c r="G38" s="15">
        <v>92</v>
      </c>
      <c r="H38" s="15">
        <v>90</v>
      </c>
      <c r="I38" s="15" t="s">
        <v>379</v>
      </c>
      <c r="J38" s="15">
        <v>93</v>
      </c>
      <c r="K38" s="15"/>
      <c r="L38" s="15"/>
      <c r="M38" s="15"/>
      <c r="N38" s="15"/>
      <c r="O38" s="15"/>
      <c r="P38" s="15">
        <v>56</v>
      </c>
      <c r="Q38" s="15"/>
      <c r="R38" s="17">
        <f t="shared" si="0"/>
        <v>449</v>
      </c>
      <c r="S38" s="17">
        <f t="shared" si="1"/>
        <v>89.8</v>
      </c>
    </row>
    <row r="39" ht="15.75" spans="1:19">
      <c r="A39" s="13">
        <v>35</v>
      </c>
      <c r="B39" s="14">
        <v>14647415</v>
      </c>
      <c r="C39" s="14" t="s">
        <v>11</v>
      </c>
      <c r="D39" s="14" t="s">
        <v>565</v>
      </c>
      <c r="E39" s="15">
        <v>79</v>
      </c>
      <c r="F39" s="15">
        <v>90</v>
      </c>
      <c r="G39" s="15">
        <v>95</v>
      </c>
      <c r="H39" s="15">
        <v>83</v>
      </c>
      <c r="I39" s="15" t="s">
        <v>379</v>
      </c>
      <c r="J39" s="15">
        <v>93</v>
      </c>
      <c r="K39" s="15"/>
      <c r="L39" s="15"/>
      <c r="M39" s="15"/>
      <c r="N39" s="15"/>
      <c r="O39" s="15"/>
      <c r="P39" s="15">
        <v>88</v>
      </c>
      <c r="Q39" s="15"/>
      <c r="R39" s="17">
        <f t="shared" si="0"/>
        <v>449</v>
      </c>
      <c r="S39" s="17">
        <f t="shared" si="1"/>
        <v>89.8</v>
      </c>
    </row>
    <row r="40" ht="15.75" spans="1:19">
      <c r="A40" s="13">
        <v>36</v>
      </c>
      <c r="B40" s="14">
        <v>14647428</v>
      </c>
      <c r="C40" s="14" t="s">
        <v>7</v>
      </c>
      <c r="D40" s="14" t="s">
        <v>566</v>
      </c>
      <c r="E40" s="15">
        <v>83</v>
      </c>
      <c r="F40" s="15">
        <v>93</v>
      </c>
      <c r="G40" s="15">
        <v>85</v>
      </c>
      <c r="H40" s="15">
        <v>93</v>
      </c>
      <c r="I40" s="15" t="s">
        <v>379</v>
      </c>
      <c r="J40" s="15">
        <v>95</v>
      </c>
      <c r="K40" s="15"/>
      <c r="L40" s="15"/>
      <c r="M40" s="15"/>
      <c r="N40" s="15"/>
      <c r="O40" s="15"/>
      <c r="P40" s="15"/>
      <c r="Q40" s="15"/>
      <c r="R40" s="17">
        <f t="shared" si="0"/>
        <v>449</v>
      </c>
      <c r="S40" s="17">
        <f t="shared" si="1"/>
        <v>89.8</v>
      </c>
    </row>
    <row r="41" ht="15.75" spans="1:19">
      <c r="A41" s="13">
        <v>37</v>
      </c>
      <c r="B41" s="14">
        <v>14647373</v>
      </c>
      <c r="C41" s="14" t="s">
        <v>11</v>
      </c>
      <c r="D41" s="14" t="s">
        <v>567</v>
      </c>
      <c r="E41" s="15">
        <v>73</v>
      </c>
      <c r="F41" s="15">
        <v>95</v>
      </c>
      <c r="G41" s="15">
        <v>95</v>
      </c>
      <c r="H41" s="15">
        <v>95</v>
      </c>
      <c r="I41" s="15" t="s">
        <v>379</v>
      </c>
      <c r="J41" s="15">
        <v>90</v>
      </c>
      <c r="K41" s="15"/>
      <c r="L41" s="15"/>
      <c r="M41" s="15"/>
      <c r="N41" s="15"/>
      <c r="O41" s="15"/>
      <c r="P41" s="15">
        <v>68</v>
      </c>
      <c r="Q41" s="15"/>
      <c r="R41" s="17">
        <f t="shared" si="0"/>
        <v>448</v>
      </c>
      <c r="S41" s="17">
        <f t="shared" si="1"/>
        <v>89.6</v>
      </c>
    </row>
    <row r="42" ht="15.75" spans="1:19">
      <c r="A42" s="13">
        <v>38</v>
      </c>
      <c r="B42" s="14">
        <v>14647385</v>
      </c>
      <c r="C42" s="14" t="s">
        <v>11</v>
      </c>
      <c r="D42" s="14" t="s">
        <v>568</v>
      </c>
      <c r="E42" s="15">
        <v>78</v>
      </c>
      <c r="F42" s="15">
        <v>81</v>
      </c>
      <c r="G42" s="15">
        <v>94</v>
      </c>
      <c r="H42" s="15">
        <v>94</v>
      </c>
      <c r="I42" s="15" t="s">
        <v>379</v>
      </c>
      <c r="J42" s="15">
        <v>88</v>
      </c>
      <c r="K42" s="15"/>
      <c r="L42" s="15"/>
      <c r="M42" s="15"/>
      <c r="N42" s="15"/>
      <c r="O42" s="15"/>
      <c r="P42" s="15">
        <v>89</v>
      </c>
      <c r="Q42" s="15"/>
      <c r="R42" s="17">
        <f t="shared" si="0"/>
        <v>446</v>
      </c>
      <c r="S42" s="17">
        <f t="shared" si="1"/>
        <v>89.2</v>
      </c>
    </row>
    <row r="43" ht="15.75" spans="1:19">
      <c r="A43" s="13">
        <v>39</v>
      </c>
      <c r="B43" s="14">
        <v>14647412</v>
      </c>
      <c r="C43" s="14" t="s">
        <v>11</v>
      </c>
      <c r="D43" s="14" t="s">
        <v>248</v>
      </c>
      <c r="E43" s="15">
        <v>82</v>
      </c>
      <c r="F43" s="15">
        <v>79</v>
      </c>
      <c r="G43" s="15">
        <v>95</v>
      </c>
      <c r="H43" s="15">
        <v>94</v>
      </c>
      <c r="I43" s="15" t="s">
        <v>379</v>
      </c>
      <c r="J43" s="15">
        <v>93</v>
      </c>
      <c r="K43" s="15"/>
      <c r="L43" s="15"/>
      <c r="M43" s="15"/>
      <c r="N43" s="15"/>
      <c r="O43" s="15"/>
      <c r="P43" s="15">
        <v>82</v>
      </c>
      <c r="Q43" s="15"/>
      <c r="R43" s="17">
        <f t="shared" si="0"/>
        <v>446</v>
      </c>
      <c r="S43" s="17">
        <f t="shared" si="1"/>
        <v>89.2</v>
      </c>
    </row>
    <row r="44" ht="15.75" spans="1:19">
      <c r="A44" s="13">
        <v>40</v>
      </c>
      <c r="B44" s="14">
        <v>14647436</v>
      </c>
      <c r="C44" s="14" t="s">
        <v>7</v>
      </c>
      <c r="D44" s="14" t="s">
        <v>437</v>
      </c>
      <c r="E44" s="15">
        <v>89</v>
      </c>
      <c r="F44" s="15">
        <v>76</v>
      </c>
      <c r="G44" s="15" t="s">
        <v>379</v>
      </c>
      <c r="H44" s="15"/>
      <c r="I44" s="15"/>
      <c r="J44" s="15" t="s">
        <v>379</v>
      </c>
      <c r="K44" s="15"/>
      <c r="L44" s="15"/>
      <c r="M44" s="15">
        <v>87</v>
      </c>
      <c r="N44" s="15">
        <v>85</v>
      </c>
      <c r="O44" s="15">
        <v>95</v>
      </c>
      <c r="P44" s="15">
        <v>89</v>
      </c>
      <c r="Q44" s="15"/>
      <c r="R44" s="17">
        <f t="shared" si="0"/>
        <v>445</v>
      </c>
      <c r="S44" s="17">
        <f t="shared" si="1"/>
        <v>89</v>
      </c>
    </row>
    <row r="45" ht="15.75" spans="1:19">
      <c r="A45" s="13">
        <v>41</v>
      </c>
      <c r="B45" s="14">
        <v>14647296</v>
      </c>
      <c r="C45" s="14" t="s">
        <v>7</v>
      </c>
      <c r="D45" s="14" t="s">
        <v>569</v>
      </c>
      <c r="E45" s="15">
        <v>87</v>
      </c>
      <c r="F45" s="15">
        <v>85</v>
      </c>
      <c r="G45" s="15">
        <v>95</v>
      </c>
      <c r="H45" s="15">
        <v>95</v>
      </c>
      <c r="I45" s="15">
        <v>79</v>
      </c>
      <c r="J45" s="15" t="s">
        <v>379</v>
      </c>
      <c r="K45" s="15"/>
      <c r="L45" s="15"/>
      <c r="M45" s="15"/>
      <c r="N45" s="15"/>
      <c r="O45" s="15"/>
      <c r="P45" s="15">
        <v>81</v>
      </c>
      <c r="Q45" s="15"/>
      <c r="R45" s="17">
        <f t="shared" si="0"/>
        <v>443</v>
      </c>
      <c r="S45" s="17">
        <f t="shared" si="1"/>
        <v>88.6</v>
      </c>
    </row>
    <row r="46" ht="15.75" spans="1:19">
      <c r="A46" s="13">
        <v>42</v>
      </c>
      <c r="B46" s="14">
        <v>14647529</v>
      </c>
      <c r="C46" s="14" t="s">
        <v>7</v>
      </c>
      <c r="D46" s="14" t="s">
        <v>570</v>
      </c>
      <c r="E46" s="15">
        <v>88</v>
      </c>
      <c r="F46" s="15"/>
      <c r="G46" s="15"/>
      <c r="H46" s="15"/>
      <c r="I46" s="15" t="s">
        <v>379</v>
      </c>
      <c r="J46" s="15" t="s">
        <v>379</v>
      </c>
      <c r="K46" s="15">
        <v>87</v>
      </c>
      <c r="L46" s="15">
        <v>71</v>
      </c>
      <c r="M46" s="15">
        <v>86</v>
      </c>
      <c r="N46" s="15"/>
      <c r="O46" s="15"/>
      <c r="P46" s="15">
        <v>93</v>
      </c>
      <c r="Q46" s="15">
        <v>88</v>
      </c>
      <c r="R46" s="17">
        <f t="shared" si="0"/>
        <v>442</v>
      </c>
      <c r="S46" s="17">
        <f t="shared" si="1"/>
        <v>88.4</v>
      </c>
    </row>
    <row r="47" ht="15.75" spans="1:19">
      <c r="A47" s="13">
        <v>43</v>
      </c>
      <c r="B47" s="14">
        <v>14647448</v>
      </c>
      <c r="C47" s="14" t="s">
        <v>7</v>
      </c>
      <c r="D47" s="14" t="s">
        <v>571</v>
      </c>
      <c r="E47" s="15">
        <v>85</v>
      </c>
      <c r="F47" s="15">
        <v>68</v>
      </c>
      <c r="G47" s="15" t="s">
        <v>379</v>
      </c>
      <c r="H47" s="15"/>
      <c r="I47" s="15"/>
      <c r="J47" s="15" t="s">
        <v>379</v>
      </c>
      <c r="K47" s="15"/>
      <c r="L47" s="15"/>
      <c r="M47" s="15">
        <v>90</v>
      </c>
      <c r="N47" s="15">
        <v>91</v>
      </c>
      <c r="O47" s="15">
        <v>86</v>
      </c>
      <c r="P47" s="15">
        <v>89</v>
      </c>
      <c r="Q47" s="15"/>
      <c r="R47" s="17">
        <f t="shared" si="0"/>
        <v>441</v>
      </c>
      <c r="S47" s="17">
        <f t="shared" si="1"/>
        <v>88.2</v>
      </c>
    </row>
    <row r="48" ht="15.75" spans="1:19">
      <c r="A48" s="13">
        <v>44</v>
      </c>
      <c r="B48" s="14">
        <v>14647347</v>
      </c>
      <c r="C48" s="14" t="s">
        <v>11</v>
      </c>
      <c r="D48" s="14" t="s">
        <v>149</v>
      </c>
      <c r="E48" s="15">
        <v>78</v>
      </c>
      <c r="F48" s="15"/>
      <c r="G48" s="15">
        <v>95</v>
      </c>
      <c r="H48" s="15">
        <v>93</v>
      </c>
      <c r="I48" s="15">
        <v>81</v>
      </c>
      <c r="J48" s="15"/>
      <c r="K48" s="15"/>
      <c r="L48" s="15"/>
      <c r="M48" s="15"/>
      <c r="N48" s="15"/>
      <c r="O48" s="15"/>
      <c r="P48" s="15">
        <v>92</v>
      </c>
      <c r="Q48" s="15"/>
      <c r="R48" s="17">
        <f t="shared" si="0"/>
        <v>439</v>
      </c>
      <c r="S48" s="17">
        <f t="shared" si="1"/>
        <v>87.8</v>
      </c>
    </row>
    <row r="49" ht="15.75" spans="1:19">
      <c r="A49" s="13">
        <v>45</v>
      </c>
      <c r="B49" s="14">
        <v>14647358</v>
      </c>
      <c r="C49" s="14" t="s">
        <v>7</v>
      </c>
      <c r="D49" s="14" t="s">
        <v>572</v>
      </c>
      <c r="E49" s="15">
        <v>79</v>
      </c>
      <c r="F49" s="15"/>
      <c r="G49" s="15">
        <v>94</v>
      </c>
      <c r="H49" s="15">
        <v>81</v>
      </c>
      <c r="I49" s="15">
        <v>92</v>
      </c>
      <c r="J49" s="15"/>
      <c r="K49" s="15"/>
      <c r="L49" s="15"/>
      <c r="M49" s="15"/>
      <c r="N49" s="15"/>
      <c r="O49" s="15"/>
      <c r="P49" s="15">
        <v>93</v>
      </c>
      <c r="Q49" s="15"/>
      <c r="R49" s="17">
        <f t="shared" si="0"/>
        <v>439</v>
      </c>
      <c r="S49" s="17">
        <f t="shared" si="1"/>
        <v>87.8</v>
      </c>
    </row>
    <row r="50" ht="15.75" spans="1:19">
      <c r="A50" s="13">
        <v>46</v>
      </c>
      <c r="B50" s="14">
        <v>14647429</v>
      </c>
      <c r="C50" s="14" t="s">
        <v>11</v>
      </c>
      <c r="D50" s="14" t="s">
        <v>573</v>
      </c>
      <c r="E50" s="15">
        <v>88</v>
      </c>
      <c r="F50" s="15">
        <v>81</v>
      </c>
      <c r="G50" s="15">
        <v>95</v>
      </c>
      <c r="H50" s="15">
        <v>81</v>
      </c>
      <c r="I50" s="15" t="s">
        <v>379</v>
      </c>
      <c r="J50" s="15">
        <v>94</v>
      </c>
      <c r="K50" s="15"/>
      <c r="L50" s="15"/>
      <c r="M50" s="15"/>
      <c r="N50" s="15"/>
      <c r="O50" s="15"/>
      <c r="P50" s="15">
        <v>79</v>
      </c>
      <c r="Q50" s="15"/>
      <c r="R50" s="17">
        <f t="shared" si="0"/>
        <v>439</v>
      </c>
      <c r="S50" s="17">
        <f t="shared" si="1"/>
        <v>87.8</v>
      </c>
    </row>
    <row r="51" ht="15.75" spans="1:19">
      <c r="A51" s="13">
        <v>47</v>
      </c>
      <c r="B51" s="14">
        <v>14647504</v>
      </c>
      <c r="C51" s="14" t="s">
        <v>11</v>
      </c>
      <c r="D51" s="14" t="s">
        <v>574</v>
      </c>
      <c r="E51" s="15">
        <v>93</v>
      </c>
      <c r="F51" s="15"/>
      <c r="G51" s="15"/>
      <c r="H51" s="15"/>
      <c r="I51" s="15" t="s">
        <v>379</v>
      </c>
      <c r="J51" s="15"/>
      <c r="K51" s="15">
        <v>87</v>
      </c>
      <c r="L51" s="15">
        <v>88</v>
      </c>
      <c r="M51" s="15">
        <v>82</v>
      </c>
      <c r="N51" s="15"/>
      <c r="O51" s="15"/>
      <c r="P51" s="15">
        <v>89</v>
      </c>
      <c r="Q51" s="15"/>
      <c r="R51" s="17">
        <f t="shared" si="0"/>
        <v>439</v>
      </c>
      <c r="S51" s="17">
        <f t="shared" si="1"/>
        <v>87.8</v>
      </c>
    </row>
    <row r="52" ht="15.75" spans="1:19">
      <c r="A52" s="13">
        <v>48</v>
      </c>
      <c r="B52" s="14">
        <v>14647419</v>
      </c>
      <c r="C52" s="14" t="s">
        <v>11</v>
      </c>
      <c r="D52" s="14" t="s">
        <v>575</v>
      </c>
      <c r="E52" s="15">
        <v>75</v>
      </c>
      <c r="F52" s="15">
        <v>95</v>
      </c>
      <c r="G52" s="15">
        <v>89</v>
      </c>
      <c r="H52" s="15">
        <v>87</v>
      </c>
      <c r="I52" s="15" t="s">
        <v>379</v>
      </c>
      <c r="J52" s="15">
        <v>92</v>
      </c>
      <c r="K52" s="15"/>
      <c r="L52" s="15"/>
      <c r="M52" s="15"/>
      <c r="N52" s="15"/>
      <c r="O52" s="15"/>
      <c r="P52" s="15"/>
      <c r="Q52" s="15"/>
      <c r="R52" s="17">
        <f t="shared" si="0"/>
        <v>438</v>
      </c>
      <c r="S52" s="17">
        <f t="shared" si="1"/>
        <v>87.6</v>
      </c>
    </row>
    <row r="53" ht="15.75" spans="1:19">
      <c r="A53" s="13">
        <v>49</v>
      </c>
      <c r="B53" s="14">
        <v>14647487</v>
      </c>
      <c r="C53" s="14" t="s">
        <v>11</v>
      </c>
      <c r="D53" s="14" t="s">
        <v>576</v>
      </c>
      <c r="E53" s="15">
        <v>94</v>
      </c>
      <c r="F53" s="15">
        <v>46</v>
      </c>
      <c r="G53" s="15"/>
      <c r="H53" s="15"/>
      <c r="I53" s="15"/>
      <c r="J53" s="15" t="s">
        <v>379</v>
      </c>
      <c r="K53" s="15">
        <v>84</v>
      </c>
      <c r="L53" s="15">
        <v>84</v>
      </c>
      <c r="M53" s="15">
        <v>89</v>
      </c>
      <c r="N53" s="15"/>
      <c r="O53" s="15"/>
      <c r="P53" s="15"/>
      <c r="Q53" s="15">
        <v>87</v>
      </c>
      <c r="R53" s="17">
        <f t="shared" si="0"/>
        <v>438</v>
      </c>
      <c r="S53" s="17">
        <f t="shared" si="1"/>
        <v>87.6</v>
      </c>
    </row>
    <row r="54" ht="15.75" spans="1:19">
      <c r="A54" s="13">
        <v>50</v>
      </c>
      <c r="B54" s="14">
        <v>14647389</v>
      </c>
      <c r="C54" s="14" t="s">
        <v>11</v>
      </c>
      <c r="D54" s="14" t="s">
        <v>577</v>
      </c>
      <c r="E54" s="15">
        <v>79</v>
      </c>
      <c r="F54" s="15">
        <v>83</v>
      </c>
      <c r="G54" s="15">
        <v>84</v>
      </c>
      <c r="H54" s="15">
        <v>87</v>
      </c>
      <c r="I54" s="15" t="s">
        <v>379</v>
      </c>
      <c r="J54" s="15">
        <v>98</v>
      </c>
      <c r="K54" s="15"/>
      <c r="L54" s="15"/>
      <c r="M54" s="15"/>
      <c r="N54" s="15"/>
      <c r="O54" s="15"/>
      <c r="P54" s="15"/>
      <c r="Q54" s="15">
        <v>84</v>
      </c>
      <c r="R54" s="17">
        <f t="shared" si="0"/>
        <v>436</v>
      </c>
      <c r="S54" s="17">
        <f t="shared" si="1"/>
        <v>87.2</v>
      </c>
    </row>
    <row r="55" ht="15.75" spans="1:19">
      <c r="A55" s="13">
        <v>51</v>
      </c>
      <c r="B55" s="14">
        <v>14647313</v>
      </c>
      <c r="C55" s="14" t="s">
        <v>7</v>
      </c>
      <c r="D55" s="14" t="s">
        <v>24</v>
      </c>
      <c r="E55" s="15">
        <v>84</v>
      </c>
      <c r="F55" s="15">
        <v>87</v>
      </c>
      <c r="G55" s="15">
        <v>94</v>
      </c>
      <c r="H55" s="15">
        <v>86</v>
      </c>
      <c r="I55" s="15">
        <v>82</v>
      </c>
      <c r="J55" s="15" t="s">
        <v>379</v>
      </c>
      <c r="K55" s="15"/>
      <c r="L55" s="15"/>
      <c r="M55" s="15"/>
      <c r="N55" s="15"/>
      <c r="O55" s="15"/>
      <c r="P55" s="15">
        <v>84</v>
      </c>
      <c r="Q55" s="15"/>
      <c r="R55" s="17">
        <f t="shared" si="0"/>
        <v>435</v>
      </c>
      <c r="S55" s="17">
        <f t="shared" si="1"/>
        <v>87</v>
      </c>
    </row>
    <row r="56" ht="15.75" spans="1:19">
      <c r="A56" s="13">
        <v>52</v>
      </c>
      <c r="B56" s="14">
        <v>14647424</v>
      </c>
      <c r="C56" s="14" t="s">
        <v>11</v>
      </c>
      <c r="D56" s="14" t="s">
        <v>42</v>
      </c>
      <c r="E56" s="15">
        <v>79</v>
      </c>
      <c r="F56" s="15">
        <v>87</v>
      </c>
      <c r="G56" s="15">
        <v>95</v>
      </c>
      <c r="H56" s="15">
        <v>83</v>
      </c>
      <c r="I56" s="15" t="s">
        <v>379</v>
      </c>
      <c r="J56" s="15">
        <v>78</v>
      </c>
      <c r="K56" s="15"/>
      <c r="L56" s="15"/>
      <c r="M56" s="15"/>
      <c r="N56" s="15"/>
      <c r="O56" s="15"/>
      <c r="P56" s="15">
        <v>91</v>
      </c>
      <c r="Q56" s="15"/>
      <c r="R56" s="17">
        <f t="shared" si="0"/>
        <v>435</v>
      </c>
      <c r="S56" s="17">
        <f t="shared" si="1"/>
        <v>87</v>
      </c>
    </row>
    <row r="57" ht="15.75" spans="1:19">
      <c r="A57" s="13">
        <v>53</v>
      </c>
      <c r="B57" s="14">
        <v>14647456</v>
      </c>
      <c r="C57" s="14" t="s">
        <v>7</v>
      </c>
      <c r="D57" s="14" t="s">
        <v>578</v>
      </c>
      <c r="E57" s="15">
        <v>83</v>
      </c>
      <c r="F57" s="15">
        <v>73</v>
      </c>
      <c r="G57" s="15" t="s">
        <v>379</v>
      </c>
      <c r="H57" s="15"/>
      <c r="I57" s="15"/>
      <c r="J57" s="15" t="s">
        <v>379</v>
      </c>
      <c r="K57" s="15"/>
      <c r="L57" s="15"/>
      <c r="M57" s="15">
        <v>89</v>
      </c>
      <c r="N57" s="15">
        <v>89</v>
      </c>
      <c r="O57" s="15">
        <v>83</v>
      </c>
      <c r="P57" s="15">
        <v>89</v>
      </c>
      <c r="Q57" s="15"/>
      <c r="R57" s="17">
        <f t="shared" si="0"/>
        <v>433</v>
      </c>
      <c r="S57" s="17">
        <f t="shared" si="1"/>
        <v>86.6</v>
      </c>
    </row>
    <row r="58" ht="15.75" spans="1:19">
      <c r="A58" s="13">
        <v>54</v>
      </c>
      <c r="B58" s="14">
        <v>14647484</v>
      </c>
      <c r="C58" s="14" t="s">
        <v>7</v>
      </c>
      <c r="D58" s="14" t="s">
        <v>579</v>
      </c>
      <c r="E58" s="15">
        <v>82</v>
      </c>
      <c r="F58" s="15" t="s">
        <v>379</v>
      </c>
      <c r="G58" s="15"/>
      <c r="H58" s="15"/>
      <c r="I58" s="15"/>
      <c r="J58" s="15" t="s">
        <v>379</v>
      </c>
      <c r="K58" s="15">
        <v>83</v>
      </c>
      <c r="L58" s="15">
        <v>91</v>
      </c>
      <c r="M58" s="15">
        <v>90</v>
      </c>
      <c r="N58" s="15"/>
      <c r="O58" s="15"/>
      <c r="P58" s="15">
        <v>79</v>
      </c>
      <c r="Q58" s="15">
        <v>87</v>
      </c>
      <c r="R58" s="17">
        <f t="shared" si="0"/>
        <v>433</v>
      </c>
      <c r="S58" s="17">
        <f t="shared" si="1"/>
        <v>86.6</v>
      </c>
    </row>
    <row r="59" ht="15.75" spans="1:19">
      <c r="A59" s="13">
        <v>55</v>
      </c>
      <c r="B59" s="14">
        <v>14647374</v>
      </c>
      <c r="C59" s="14" t="s">
        <v>11</v>
      </c>
      <c r="D59" s="14" t="s">
        <v>580</v>
      </c>
      <c r="E59" s="15">
        <v>81</v>
      </c>
      <c r="F59" s="15">
        <v>80</v>
      </c>
      <c r="G59" s="15">
        <v>85</v>
      </c>
      <c r="H59" s="15">
        <v>74</v>
      </c>
      <c r="I59" s="15" t="s">
        <v>379</v>
      </c>
      <c r="J59" s="15">
        <v>93</v>
      </c>
      <c r="K59" s="15"/>
      <c r="L59" s="15"/>
      <c r="M59" s="15"/>
      <c r="N59" s="15"/>
      <c r="O59" s="15"/>
      <c r="P59" s="15"/>
      <c r="Q59" s="15">
        <v>93</v>
      </c>
      <c r="R59" s="17">
        <f t="shared" si="0"/>
        <v>432</v>
      </c>
      <c r="S59" s="17">
        <f t="shared" si="1"/>
        <v>86.4</v>
      </c>
    </row>
    <row r="60" ht="15.75" spans="1:19">
      <c r="A60" s="13">
        <v>56</v>
      </c>
      <c r="B60" s="14">
        <v>14647406</v>
      </c>
      <c r="C60" s="14" t="s">
        <v>7</v>
      </c>
      <c r="D60" s="14" t="s">
        <v>393</v>
      </c>
      <c r="E60" s="15">
        <v>89</v>
      </c>
      <c r="F60" s="15">
        <v>73</v>
      </c>
      <c r="G60" s="15">
        <v>91</v>
      </c>
      <c r="H60" s="15">
        <v>69</v>
      </c>
      <c r="I60" s="15" t="s">
        <v>379</v>
      </c>
      <c r="J60" s="15">
        <v>95</v>
      </c>
      <c r="K60" s="15"/>
      <c r="L60" s="15"/>
      <c r="M60" s="15"/>
      <c r="N60" s="15"/>
      <c r="O60" s="15"/>
      <c r="P60" s="15">
        <v>84</v>
      </c>
      <c r="Q60" s="15"/>
      <c r="R60" s="17">
        <f t="shared" si="0"/>
        <v>432</v>
      </c>
      <c r="S60" s="17">
        <f t="shared" si="1"/>
        <v>86.4</v>
      </c>
    </row>
    <row r="61" ht="15.75" spans="1:19">
      <c r="A61" s="13">
        <v>57</v>
      </c>
      <c r="B61" s="14">
        <v>14647376</v>
      </c>
      <c r="C61" s="14" t="s">
        <v>11</v>
      </c>
      <c r="D61" s="14" t="s">
        <v>538</v>
      </c>
      <c r="E61" s="15">
        <v>81</v>
      </c>
      <c r="F61" s="15">
        <v>87</v>
      </c>
      <c r="G61" s="15">
        <v>89</v>
      </c>
      <c r="H61" s="15">
        <v>88</v>
      </c>
      <c r="I61" s="15" t="s">
        <v>379</v>
      </c>
      <c r="J61" s="15">
        <v>86</v>
      </c>
      <c r="K61" s="15"/>
      <c r="L61" s="15"/>
      <c r="M61" s="15"/>
      <c r="N61" s="15"/>
      <c r="O61" s="15"/>
      <c r="P61" s="15"/>
      <c r="Q61" s="15"/>
      <c r="R61" s="17">
        <f t="shared" si="0"/>
        <v>431</v>
      </c>
      <c r="S61" s="17">
        <f t="shared" si="1"/>
        <v>86.2</v>
      </c>
    </row>
    <row r="62" ht="15.75" spans="1:19">
      <c r="A62" s="13">
        <v>58</v>
      </c>
      <c r="B62" s="14">
        <v>14647434</v>
      </c>
      <c r="C62" s="14" t="s">
        <v>7</v>
      </c>
      <c r="D62" s="14" t="s">
        <v>372</v>
      </c>
      <c r="E62" s="15">
        <v>81</v>
      </c>
      <c r="F62" s="15">
        <v>87</v>
      </c>
      <c r="G62" s="15">
        <v>89</v>
      </c>
      <c r="H62" s="15">
        <v>85</v>
      </c>
      <c r="I62" s="15" t="s">
        <v>379</v>
      </c>
      <c r="J62" s="15">
        <v>89</v>
      </c>
      <c r="K62" s="15"/>
      <c r="L62" s="15"/>
      <c r="M62" s="15"/>
      <c r="N62" s="15"/>
      <c r="O62" s="15"/>
      <c r="P62" s="15">
        <v>80</v>
      </c>
      <c r="Q62" s="15"/>
      <c r="R62" s="17">
        <f t="shared" si="0"/>
        <v>431</v>
      </c>
      <c r="S62" s="17">
        <f t="shared" si="1"/>
        <v>86.2</v>
      </c>
    </row>
    <row r="63" ht="15.75" spans="1:19">
      <c r="A63" s="13">
        <v>59</v>
      </c>
      <c r="B63" s="14">
        <v>14647364</v>
      </c>
      <c r="C63" s="14" t="s">
        <v>11</v>
      </c>
      <c r="D63" s="14" t="s">
        <v>581</v>
      </c>
      <c r="E63" s="15">
        <v>75</v>
      </c>
      <c r="F63" s="15">
        <v>98</v>
      </c>
      <c r="G63" s="15">
        <v>95</v>
      </c>
      <c r="H63" s="15">
        <v>95</v>
      </c>
      <c r="I63" s="15" t="s">
        <v>379</v>
      </c>
      <c r="J63" s="15">
        <v>61</v>
      </c>
      <c r="K63" s="15"/>
      <c r="L63" s="15"/>
      <c r="M63" s="15"/>
      <c r="N63" s="15"/>
      <c r="O63" s="15"/>
      <c r="P63" s="15">
        <v>67</v>
      </c>
      <c r="Q63" s="15"/>
      <c r="R63" s="17">
        <f t="shared" si="0"/>
        <v>430</v>
      </c>
      <c r="S63" s="17">
        <f t="shared" si="1"/>
        <v>86</v>
      </c>
    </row>
    <row r="64" ht="15.75" spans="1:19">
      <c r="A64" s="13">
        <v>60</v>
      </c>
      <c r="B64" s="14">
        <v>14647388</v>
      </c>
      <c r="C64" s="14" t="s">
        <v>11</v>
      </c>
      <c r="D64" s="14" t="s">
        <v>582</v>
      </c>
      <c r="E64" s="15">
        <v>85</v>
      </c>
      <c r="F64" s="15">
        <v>95</v>
      </c>
      <c r="G64" s="15">
        <v>88</v>
      </c>
      <c r="H64" s="15">
        <v>73</v>
      </c>
      <c r="I64" s="15" t="s">
        <v>379</v>
      </c>
      <c r="J64" s="15">
        <v>86</v>
      </c>
      <c r="K64" s="15"/>
      <c r="L64" s="15"/>
      <c r="M64" s="15"/>
      <c r="N64" s="15"/>
      <c r="O64" s="15"/>
      <c r="P64" s="15">
        <v>76</v>
      </c>
      <c r="Q64" s="15"/>
      <c r="R64" s="17">
        <f t="shared" si="0"/>
        <v>430</v>
      </c>
      <c r="S64" s="17">
        <f t="shared" si="1"/>
        <v>86</v>
      </c>
    </row>
    <row r="65" ht="15.75" spans="1:19">
      <c r="A65" s="13">
        <v>61</v>
      </c>
      <c r="B65" s="14">
        <v>14647414</v>
      </c>
      <c r="C65" s="14" t="s">
        <v>11</v>
      </c>
      <c r="D65" s="14" t="s">
        <v>538</v>
      </c>
      <c r="E65" s="15">
        <v>82</v>
      </c>
      <c r="F65" s="15">
        <v>83</v>
      </c>
      <c r="G65" s="15">
        <v>82</v>
      </c>
      <c r="H65" s="15">
        <v>79</v>
      </c>
      <c r="I65" s="15" t="s">
        <v>379</v>
      </c>
      <c r="J65" s="15">
        <v>90</v>
      </c>
      <c r="K65" s="15"/>
      <c r="L65" s="15"/>
      <c r="M65" s="15"/>
      <c r="N65" s="15"/>
      <c r="O65" s="15"/>
      <c r="P65" s="15">
        <v>92</v>
      </c>
      <c r="Q65" s="15"/>
      <c r="R65" s="17">
        <f t="shared" si="0"/>
        <v>429</v>
      </c>
      <c r="S65" s="17">
        <f t="shared" si="1"/>
        <v>85.8</v>
      </c>
    </row>
    <row r="66" ht="15.75" spans="1:19">
      <c r="A66" s="13">
        <v>62</v>
      </c>
      <c r="B66" s="14">
        <v>14647445</v>
      </c>
      <c r="C66" s="14" t="s">
        <v>11</v>
      </c>
      <c r="D66" s="14" t="s">
        <v>583</v>
      </c>
      <c r="E66" s="15">
        <v>82</v>
      </c>
      <c r="F66" s="15">
        <v>84</v>
      </c>
      <c r="G66" s="15"/>
      <c r="H66" s="15"/>
      <c r="I66" s="15"/>
      <c r="J66" s="15"/>
      <c r="K66" s="15"/>
      <c r="L66" s="15"/>
      <c r="M66" s="15">
        <v>89</v>
      </c>
      <c r="N66" s="15">
        <v>79</v>
      </c>
      <c r="O66" s="15">
        <v>95</v>
      </c>
      <c r="P66" s="15"/>
      <c r="Q66" s="15"/>
      <c r="R66" s="17">
        <f t="shared" si="0"/>
        <v>429</v>
      </c>
      <c r="S66" s="17">
        <f t="shared" si="1"/>
        <v>85.8</v>
      </c>
    </row>
    <row r="67" ht="15.75" spans="1:19">
      <c r="A67" s="13">
        <v>63</v>
      </c>
      <c r="B67" s="14">
        <v>14647503</v>
      </c>
      <c r="C67" s="14" t="s">
        <v>11</v>
      </c>
      <c r="D67" s="14" t="s">
        <v>584</v>
      </c>
      <c r="E67" s="15">
        <v>83</v>
      </c>
      <c r="F67" s="15"/>
      <c r="G67" s="15"/>
      <c r="H67" s="15"/>
      <c r="I67" s="15" t="s">
        <v>379</v>
      </c>
      <c r="J67" s="15" t="s">
        <v>379</v>
      </c>
      <c r="K67" s="15">
        <v>88</v>
      </c>
      <c r="L67" s="15">
        <v>88</v>
      </c>
      <c r="M67" s="15">
        <v>85</v>
      </c>
      <c r="N67" s="15"/>
      <c r="O67" s="15"/>
      <c r="P67" s="15">
        <v>85</v>
      </c>
      <c r="Q67" s="15">
        <v>71</v>
      </c>
      <c r="R67" s="17">
        <f t="shared" si="0"/>
        <v>429</v>
      </c>
      <c r="S67" s="17">
        <f t="shared" si="1"/>
        <v>85.8</v>
      </c>
    </row>
    <row r="68" ht="15.75" spans="1:19">
      <c r="A68" s="13">
        <v>64</v>
      </c>
      <c r="B68" s="14">
        <v>14647366</v>
      </c>
      <c r="C68" s="14" t="s">
        <v>11</v>
      </c>
      <c r="D68" s="14" t="s">
        <v>585</v>
      </c>
      <c r="E68" s="15">
        <v>78</v>
      </c>
      <c r="F68" s="15">
        <v>87</v>
      </c>
      <c r="G68" s="15">
        <v>88</v>
      </c>
      <c r="H68" s="15">
        <v>89</v>
      </c>
      <c r="I68" s="15" t="s">
        <v>379</v>
      </c>
      <c r="J68" s="15">
        <v>86</v>
      </c>
      <c r="K68" s="15"/>
      <c r="L68" s="15"/>
      <c r="M68" s="15"/>
      <c r="N68" s="15"/>
      <c r="O68" s="15"/>
      <c r="P68" s="15">
        <v>72</v>
      </c>
      <c r="Q68" s="15"/>
      <c r="R68" s="17">
        <f t="shared" si="0"/>
        <v>428</v>
      </c>
      <c r="S68" s="17">
        <f t="shared" si="1"/>
        <v>85.6</v>
      </c>
    </row>
    <row r="69" ht="15.75" spans="1:19">
      <c r="A69" s="13">
        <v>65</v>
      </c>
      <c r="B69" s="14">
        <v>14647306</v>
      </c>
      <c r="C69" s="14" t="s">
        <v>7</v>
      </c>
      <c r="D69" s="14" t="s">
        <v>586</v>
      </c>
      <c r="E69" s="15">
        <v>81</v>
      </c>
      <c r="F69" s="15"/>
      <c r="G69" s="15">
        <v>95</v>
      </c>
      <c r="H69" s="15">
        <v>82</v>
      </c>
      <c r="I69" s="15">
        <v>90</v>
      </c>
      <c r="J69" s="15"/>
      <c r="K69" s="15"/>
      <c r="L69" s="15"/>
      <c r="M69" s="15"/>
      <c r="N69" s="15"/>
      <c r="O69" s="15"/>
      <c r="P69" s="15">
        <v>79</v>
      </c>
      <c r="Q69" s="15"/>
      <c r="R69" s="17">
        <f t="shared" ref="R69:R132" si="2">LARGE(E69:Q69,1)+LARGE(E69:Q69,2)+LARGE(E69:Q69,3)+LARGE(E69:Q69,4)+LARGE(E69:Q69,5)</f>
        <v>427</v>
      </c>
      <c r="S69" s="17">
        <f t="shared" ref="S69:S132" si="3">R69/5</f>
        <v>85.4</v>
      </c>
    </row>
    <row r="70" ht="15.75" spans="1:19">
      <c r="A70" s="13">
        <v>66</v>
      </c>
      <c r="B70" s="14">
        <v>14647499</v>
      </c>
      <c r="C70" s="14" t="s">
        <v>11</v>
      </c>
      <c r="D70" s="14" t="s">
        <v>587</v>
      </c>
      <c r="E70" s="15">
        <v>97</v>
      </c>
      <c r="F70" s="15"/>
      <c r="G70" s="15"/>
      <c r="H70" s="15"/>
      <c r="I70" s="15" t="s">
        <v>379</v>
      </c>
      <c r="J70" s="15"/>
      <c r="K70" s="15">
        <v>87</v>
      </c>
      <c r="L70" s="15">
        <v>68</v>
      </c>
      <c r="M70" s="15">
        <v>82</v>
      </c>
      <c r="N70" s="15"/>
      <c r="O70" s="15"/>
      <c r="P70" s="15">
        <v>90</v>
      </c>
      <c r="Q70" s="15"/>
      <c r="R70" s="17">
        <f t="shared" si="2"/>
        <v>424</v>
      </c>
      <c r="S70" s="17">
        <f t="shared" si="3"/>
        <v>84.8</v>
      </c>
    </row>
    <row r="71" ht="15.75" spans="1:19">
      <c r="A71" s="13">
        <v>67</v>
      </c>
      <c r="B71" s="14">
        <v>14647308</v>
      </c>
      <c r="C71" s="14" t="s">
        <v>11</v>
      </c>
      <c r="D71" s="14" t="s">
        <v>46</v>
      </c>
      <c r="E71" s="15">
        <v>84</v>
      </c>
      <c r="F71" s="15">
        <v>61</v>
      </c>
      <c r="G71" s="15">
        <v>95</v>
      </c>
      <c r="H71" s="15">
        <v>75</v>
      </c>
      <c r="I71" s="15">
        <v>89</v>
      </c>
      <c r="J71" s="15" t="s">
        <v>379</v>
      </c>
      <c r="K71" s="15"/>
      <c r="L71" s="15"/>
      <c r="M71" s="15"/>
      <c r="N71" s="15"/>
      <c r="O71" s="15"/>
      <c r="P71" s="15">
        <v>80</v>
      </c>
      <c r="Q71" s="15"/>
      <c r="R71" s="17">
        <f t="shared" si="2"/>
        <v>423</v>
      </c>
      <c r="S71" s="17">
        <f t="shared" si="3"/>
        <v>84.6</v>
      </c>
    </row>
    <row r="72" ht="15.75" spans="1:19">
      <c r="A72" s="13">
        <v>68</v>
      </c>
      <c r="B72" s="14">
        <v>14647319</v>
      </c>
      <c r="C72" s="14" t="s">
        <v>11</v>
      </c>
      <c r="D72" s="14" t="s">
        <v>185</v>
      </c>
      <c r="E72" s="15">
        <v>80</v>
      </c>
      <c r="F72" s="15">
        <v>82</v>
      </c>
      <c r="G72" s="15">
        <v>95</v>
      </c>
      <c r="H72" s="15">
        <v>86</v>
      </c>
      <c r="I72" s="15">
        <v>80</v>
      </c>
      <c r="J72" s="15"/>
      <c r="K72" s="15"/>
      <c r="L72" s="15"/>
      <c r="M72" s="15"/>
      <c r="N72" s="15"/>
      <c r="O72" s="15"/>
      <c r="P72" s="15"/>
      <c r="Q72" s="15"/>
      <c r="R72" s="17">
        <f t="shared" si="2"/>
        <v>423</v>
      </c>
      <c r="S72" s="17">
        <f t="shared" si="3"/>
        <v>84.6</v>
      </c>
    </row>
    <row r="73" spans="1:19">
      <c r="A73" s="13">
        <v>69</v>
      </c>
      <c r="B73" s="13">
        <v>14647375</v>
      </c>
      <c r="C73" s="13" t="s">
        <v>11</v>
      </c>
      <c r="D73" s="18" t="s">
        <v>588</v>
      </c>
      <c r="E73" s="13">
        <v>87</v>
      </c>
      <c r="F73" s="13">
        <v>73</v>
      </c>
      <c r="G73" s="13">
        <v>71</v>
      </c>
      <c r="H73" s="13">
        <v>85</v>
      </c>
      <c r="I73" s="13" t="s">
        <v>379</v>
      </c>
      <c r="J73" s="13">
        <v>89</v>
      </c>
      <c r="K73" s="13"/>
      <c r="L73" s="13"/>
      <c r="M73" s="13"/>
      <c r="N73" s="13"/>
      <c r="O73" s="13"/>
      <c r="P73" s="13">
        <v>89</v>
      </c>
      <c r="Q73" s="13"/>
      <c r="R73" s="25">
        <f t="shared" si="2"/>
        <v>423</v>
      </c>
      <c r="S73" s="25">
        <f t="shared" si="3"/>
        <v>84.6</v>
      </c>
    </row>
    <row r="74" ht="15.75" spans="1:19">
      <c r="A74" s="13">
        <v>70</v>
      </c>
      <c r="B74" s="14">
        <v>14647426</v>
      </c>
      <c r="C74" s="14" t="s">
        <v>11</v>
      </c>
      <c r="D74" s="14" t="s">
        <v>589</v>
      </c>
      <c r="E74" s="15">
        <v>84</v>
      </c>
      <c r="F74" s="15">
        <v>79</v>
      </c>
      <c r="G74" s="15">
        <v>80</v>
      </c>
      <c r="H74" s="15">
        <v>85</v>
      </c>
      <c r="I74" s="15" t="s">
        <v>379</v>
      </c>
      <c r="J74" s="15">
        <v>84</v>
      </c>
      <c r="K74" s="15"/>
      <c r="L74" s="15"/>
      <c r="M74" s="15"/>
      <c r="N74" s="15"/>
      <c r="O74" s="15"/>
      <c r="P74" s="15">
        <v>90</v>
      </c>
      <c r="Q74" s="15"/>
      <c r="R74" s="17">
        <f t="shared" si="2"/>
        <v>423</v>
      </c>
      <c r="S74" s="17">
        <f t="shared" si="3"/>
        <v>84.6</v>
      </c>
    </row>
    <row r="75" ht="15.75" spans="1:19">
      <c r="A75" s="13">
        <v>71</v>
      </c>
      <c r="B75" s="14">
        <v>14647359</v>
      </c>
      <c r="C75" s="14" t="s">
        <v>11</v>
      </c>
      <c r="D75" s="14" t="s">
        <v>590</v>
      </c>
      <c r="E75" s="15">
        <v>77</v>
      </c>
      <c r="F75" s="15">
        <v>80</v>
      </c>
      <c r="G75" s="15">
        <v>78</v>
      </c>
      <c r="H75" s="15">
        <v>90</v>
      </c>
      <c r="I75" s="15" t="s">
        <v>379</v>
      </c>
      <c r="J75" s="15">
        <v>83</v>
      </c>
      <c r="K75" s="15"/>
      <c r="L75" s="15"/>
      <c r="M75" s="15"/>
      <c r="N75" s="15"/>
      <c r="O75" s="15"/>
      <c r="P75" s="15">
        <v>91</v>
      </c>
      <c r="Q75" s="15"/>
      <c r="R75" s="17">
        <f t="shared" si="2"/>
        <v>422</v>
      </c>
      <c r="S75" s="17">
        <f t="shared" si="3"/>
        <v>84.4</v>
      </c>
    </row>
    <row r="76" ht="15.75" spans="1:19">
      <c r="A76" s="13">
        <v>72</v>
      </c>
      <c r="B76" s="14">
        <v>14647341</v>
      </c>
      <c r="C76" s="14" t="s">
        <v>11</v>
      </c>
      <c r="D76" s="14" t="s">
        <v>591</v>
      </c>
      <c r="E76" s="15">
        <v>73</v>
      </c>
      <c r="F76" s="15">
        <v>66</v>
      </c>
      <c r="G76" s="15">
        <v>92</v>
      </c>
      <c r="H76" s="15">
        <v>82</v>
      </c>
      <c r="I76" s="15">
        <v>79</v>
      </c>
      <c r="J76" s="15" t="s">
        <v>379</v>
      </c>
      <c r="K76" s="15"/>
      <c r="L76" s="15"/>
      <c r="M76" s="15"/>
      <c r="N76" s="15"/>
      <c r="O76" s="15"/>
      <c r="P76" s="15">
        <v>94</v>
      </c>
      <c r="Q76" s="15"/>
      <c r="R76" s="17">
        <f t="shared" si="2"/>
        <v>420</v>
      </c>
      <c r="S76" s="17">
        <f t="shared" si="3"/>
        <v>84</v>
      </c>
    </row>
    <row r="77" ht="15.75" spans="1:19">
      <c r="A77" s="13">
        <v>73</v>
      </c>
      <c r="B77" s="14">
        <v>14647392</v>
      </c>
      <c r="C77" s="14" t="s">
        <v>11</v>
      </c>
      <c r="D77" s="14" t="s">
        <v>149</v>
      </c>
      <c r="E77" s="15">
        <v>72</v>
      </c>
      <c r="F77" s="15">
        <v>95</v>
      </c>
      <c r="G77" s="15">
        <v>88</v>
      </c>
      <c r="H77" s="15">
        <v>72</v>
      </c>
      <c r="I77" s="15" t="s">
        <v>379</v>
      </c>
      <c r="J77" s="15">
        <v>86</v>
      </c>
      <c r="K77" s="15"/>
      <c r="L77" s="15"/>
      <c r="M77" s="15"/>
      <c r="N77" s="15"/>
      <c r="O77" s="15"/>
      <c r="P77" s="15">
        <v>79</v>
      </c>
      <c r="Q77" s="15"/>
      <c r="R77" s="17">
        <f t="shared" si="2"/>
        <v>420</v>
      </c>
      <c r="S77" s="17">
        <f t="shared" si="3"/>
        <v>84</v>
      </c>
    </row>
    <row r="78" ht="15.75" spans="1:19">
      <c r="A78" s="13">
        <v>74</v>
      </c>
      <c r="B78" s="14">
        <v>14647447</v>
      </c>
      <c r="C78" s="14" t="s">
        <v>7</v>
      </c>
      <c r="D78" s="14" t="s">
        <v>555</v>
      </c>
      <c r="E78" s="15">
        <v>82</v>
      </c>
      <c r="F78" s="15">
        <v>65</v>
      </c>
      <c r="G78" s="15"/>
      <c r="H78" s="15"/>
      <c r="I78" s="15"/>
      <c r="J78" s="15" t="s">
        <v>379</v>
      </c>
      <c r="K78" s="15"/>
      <c r="L78" s="15"/>
      <c r="M78" s="15">
        <v>90</v>
      </c>
      <c r="N78" s="15">
        <v>90</v>
      </c>
      <c r="O78" s="15">
        <v>80</v>
      </c>
      <c r="P78" s="15">
        <v>78</v>
      </c>
      <c r="Q78" s="15"/>
      <c r="R78" s="17">
        <f t="shared" si="2"/>
        <v>420</v>
      </c>
      <c r="S78" s="17">
        <f t="shared" si="3"/>
        <v>84</v>
      </c>
    </row>
    <row r="79" ht="15.75" spans="1:19">
      <c r="A79" s="13">
        <v>75</v>
      </c>
      <c r="B79" s="14">
        <v>14647521</v>
      </c>
      <c r="C79" s="14" t="s">
        <v>7</v>
      </c>
      <c r="D79" s="14" t="s">
        <v>592</v>
      </c>
      <c r="E79" s="15">
        <v>80</v>
      </c>
      <c r="F79" s="15" t="s">
        <v>379</v>
      </c>
      <c r="G79" s="15"/>
      <c r="H79" s="15"/>
      <c r="I79" s="15"/>
      <c r="J79" s="15" t="s">
        <v>379</v>
      </c>
      <c r="K79" s="15">
        <v>91</v>
      </c>
      <c r="L79" s="15">
        <v>87</v>
      </c>
      <c r="M79" s="15">
        <v>73</v>
      </c>
      <c r="N79" s="15"/>
      <c r="O79" s="15"/>
      <c r="P79" s="15">
        <v>79</v>
      </c>
      <c r="Q79" s="15">
        <v>81</v>
      </c>
      <c r="R79" s="17">
        <f t="shared" si="2"/>
        <v>418</v>
      </c>
      <c r="S79" s="17">
        <f t="shared" si="3"/>
        <v>83.6</v>
      </c>
    </row>
    <row r="80" ht="15.75" spans="1:19">
      <c r="A80" s="13">
        <v>76</v>
      </c>
      <c r="B80" s="14">
        <v>14647323</v>
      </c>
      <c r="C80" s="14" t="s">
        <v>7</v>
      </c>
      <c r="D80" s="14" t="s">
        <v>593</v>
      </c>
      <c r="E80" s="15">
        <v>76</v>
      </c>
      <c r="F80" s="15"/>
      <c r="G80" s="15">
        <v>80</v>
      </c>
      <c r="H80" s="15">
        <v>78</v>
      </c>
      <c r="I80" s="15">
        <v>88</v>
      </c>
      <c r="J80" s="15"/>
      <c r="K80" s="15"/>
      <c r="L80" s="15"/>
      <c r="M80" s="15"/>
      <c r="N80" s="15"/>
      <c r="O80" s="15"/>
      <c r="P80" s="15">
        <v>92</v>
      </c>
      <c r="Q80" s="15"/>
      <c r="R80" s="17">
        <f t="shared" si="2"/>
        <v>414</v>
      </c>
      <c r="S80" s="17">
        <f t="shared" si="3"/>
        <v>82.8</v>
      </c>
    </row>
    <row r="81" ht="15.75" spans="1:19">
      <c r="A81" s="13">
        <v>77</v>
      </c>
      <c r="B81" s="14">
        <v>14647299</v>
      </c>
      <c r="C81" s="14" t="s">
        <v>7</v>
      </c>
      <c r="D81" s="14" t="s">
        <v>323</v>
      </c>
      <c r="E81" s="15">
        <v>86</v>
      </c>
      <c r="F81" s="15">
        <v>74</v>
      </c>
      <c r="G81" s="15">
        <v>88</v>
      </c>
      <c r="H81" s="15">
        <v>86</v>
      </c>
      <c r="I81" s="15">
        <v>79</v>
      </c>
      <c r="J81" s="15"/>
      <c r="K81" s="15"/>
      <c r="L81" s="15"/>
      <c r="M81" s="15"/>
      <c r="N81" s="15"/>
      <c r="O81" s="15"/>
      <c r="P81" s="15"/>
      <c r="Q81" s="15"/>
      <c r="R81" s="17">
        <f t="shared" si="2"/>
        <v>413</v>
      </c>
      <c r="S81" s="17">
        <f t="shared" si="3"/>
        <v>82.6</v>
      </c>
    </row>
    <row r="82" ht="15.75" spans="1:19">
      <c r="A82" s="13">
        <v>78</v>
      </c>
      <c r="B82" s="14">
        <v>14647425</v>
      </c>
      <c r="C82" s="14" t="s">
        <v>11</v>
      </c>
      <c r="D82" s="14" t="s">
        <v>594</v>
      </c>
      <c r="E82" s="15">
        <v>78</v>
      </c>
      <c r="F82" s="15">
        <v>86</v>
      </c>
      <c r="G82" s="15">
        <v>88</v>
      </c>
      <c r="H82" s="15">
        <v>75</v>
      </c>
      <c r="I82" s="15" t="s">
        <v>379</v>
      </c>
      <c r="J82" s="15">
        <v>86</v>
      </c>
      <c r="K82" s="15"/>
      <c r="L82" s="15"/>
      <c r="M82" s="15"/>
      <c r="N82" s="15"/>
      <c r="O82" s="15"/>
      <c r="P82" s="15">
        <v>73</v>
      </c>
      <c r="Q82" s="15"/>
      <c r="R82" s="17">
        <f t="shared" si="2"/>
        <v>413</v>
      </c>
      <c r="S82" s="17">
        <f t="shared" si="3"/>
        <v>82.6</v>
      </c>
    </row>
    <row r="83" ht="15.75" spans="1:19">
      <c r="A83" s="19">
        <v>79</v>
      </c>
      <c r="B83" s="20">
        <v>14647466</v>
      </c>
      <c r="C83" s="20" t="s">
        <v>7</v>
      </c>
      <c r="D83" s="20" t="s">
        <v>595</v>
      </c>
      <c r="E83" s="21">
        <v>85</v>
      </c>
      <c r="F83" s="21">
        <v>74</v>
      </c>
      <c r="G83" s="21" t="s">
        <v>379</v>
      </c>
      <c r="H83" s="21"/>
      <c r="I83" s="21"/>
      <c r="J83" s="21" t="s">
        <v>379</v>
      </c>
      <c r="K83" s="21"/>
      <c r="L83" s="21"/>
      <c r="M83" s="21">
        <v>86</v>
      </c>
      <c r="N83" s="21">
        <v>82</v>
      </c>
      <c r="O83" s="21">
        <v>82</v>
      </c>
      <c r="P83" s="21">
        <v>77</v>
      </c>
      <c r="Q83" s="21"/>
      <c r="R83" s="26">
        <f t="shared" si="2"/>
        <v>412</v>
      </c>
      <c r="S83" s="26">
        <f t="shared" si="3"/>
        <v>82.4</v>
      </c>
    </row>
    <row r="84" spans="1:19">
      <c r="A84" s="13">
        <v>80</v>
      </c>
      <c r="B84" s="14">
        <v>14647483</v>
      </c>
      <c r="C84" s="14" t="s">
        <v>11</v>
      </c>
      <c r="D84" s="14" t="s">
        <v>596</v>
      </c>
      <c r="E84" s="14">
        <v>86</v>
      </c>
      <c r="F84" s="14" t="s">
        <v>379</v>
      </c>
      <c r="G84" s="14"/>
      <c r="H84" s="14"/>
      <c r="I84" s="14"/>
      <c r="J84" s="14" t="s">
        <v>379</v>
      </c>
      <c r="K84" s="14">
        <v>72</v>
      </c>
      <c r="L84" s="14">
        <v>75</v>
      </c>
      <c r="M84" s="14">
        <v>90</v>
      </c>
      <c r="N84" s="14"/>
      <c r="O84" s="14"/>
      <c r="P84" s="14">
        <v>77</v>
      </c>
      <c r="Q84" s="14">
        <v>84</v>
      </c>
      <c r="R84" s="25">
        <f t="shared" si="2"/>
        <v>412</v>
      </c>
      <c r="S84" s="25">
        <f t="shared" si="3"/>
        <v>82.4</v>
      </c>
    </row>
    <row r="85" ht="15.75" spans="1:19">
      <c r="A85" s="22">
        <v>81</v>
      </c>
      <c r="B85" s="23">
        <v>14647397</v>
      </c>
      <c r="C85" s="23" t="s">
        <v>11</v>
      </c>
      <c r="D85" s="23" t="s">
        <v>414</v>
      </c>
      <c r="E85" s="24">
        <v>89</v>
      </c>
      <c r="F85" s="24">
        <v>80</v>
      </c>
      <c r="G85" s="24">
        <v>81</v>
      </c>
      <c r="H85" s="24">
        <v>70</v>
      </c>
      <c r="I85" s="24" t="s">
        <v>379</v>
      </c>
      <c r="J85" s="24">
        <v>70</v>
      </c>
      <c r="K85" s="24"/>
      <c r="L85" s="24"/>
      <c r="M85" s="24"/>
      <c r="N85" s="24"/>
      <c r="O85" s="24"/>
      <c r="P85" s="24">
        <v>91</v>
      </c>
      <c r="Q85" s="24"/>
      <c r="R85" s="27">
        <f t="shared" si="2"/>
        <v>411</v>
      </c>
      <c r="S85" s="27">
        <f t="shared" si="3"/>
        <v>82.2</v>
      </c>
    </row>
    <row r="86" ht="15.75" spans="1:19">
      <c r="A86" s="13">
        <v>82</v>
      </c>
      <c r="B86" s="14">
        <v>14647381</v>
      </c>
      <c r="C86" s="14" t="s">
        <v>11</v>
      </c>
      <c r="D86" s="14" t="s">
        <v>247</v>
      </c>
      <c r="E86" s="15">
        <v>79</v>
      </c>
      <c r="F86" s="15">
        <v>74</v>
      </c>
      <c r="G86" s="15">
        <v>71</v>
      </c>
      <c r="H86" s="15">
        <v>95</v>
      </c>
      <c r="I86" s="15" t="s">
        <v>379</v>
      </c>
      <c r="J86" s="15">
        <v>83</v>
      </c>
      <c r="K86" s="15"/>
      <c r="L86" s="15"/>
      <c r="M86" s="15"/>
      <c r="N86" s="15"/>
      <c r="O86" s="15"/>
      <c r="P86" s="15">
        <v>79</v>
      </c>
      <c r="Q86" s="15"/>
      <c r="R86" s="17">
        <f t="shared" si="2"/>
        <v>410</v>
      </c>
      <c r="S86" s="17">
        <f t="shared" si="3"/>
        <v>82</v>
      </c>
    </row>
    <row r="87" ht="15.75" spans="1:19">
      <c r="A87" s="13">
        <v>83</v>
      </c>
      <c r="B87" s="14">
        <v>14647526</v>
      </c>
      <c r="C87" s="14" t="s">
        <v>7</v>
      </c>
      <c r="D87" s="14" t="s">
        <v>597</v>
      </c>
      <c r="E87" s="15">
        <v>88</v>
      </c>
      <c r="F87" s="15" t="s">
        <v>379</v>
      </c>
      <c r="G87" s="15"/>
      <c r="H87" s="15"/>
      <c r="I87" s="15"/>
      <c r="J87" s="15" t="s">
        <v>379</v>
      </c>
      <c r="K87" s="15">
        <v>73</v>
      </c>
      <c r="L87" s="15">
        <v>60</v>
      </c>
      <c r="M87" s="15">
        <v>77</v>
      </c>
      <c r="N87" s="15"/>
      <c r="O87" s="15"/>
      <c r="P87" s="15">
        <v>85</v>
      </c>
      <c r="Q87" s="15">
        <v>87</v>
      </c>
      <c r="R87" s="17">
        <f t="shared" si="2"/>
        <v>410</v>
      </c>
      <c r="S87" s="17">
        <f t="shared" si="3"/>
        <v>82</v>
      </c>
    </row>
    <row r="88" ht="15.75" spans="1:19">
      <c r="A88" s="13">
        <v>84</v>
      </c>
      <c r="B88" s="14">
        <v>14647398</v>
      </c>
      <c r="C88" s="14" t="s">
        <v>11</v>
      </c>
      <c r="D88" s="14" t="s">
        <v>226</v>
      </c>
      <c r="E88" s="15">
        <v>78</v>
      </c>
      <c r="F88" s="15">
        <v>76</v>
      </c>
      <c r="G88" s="15">
        <v>87</v>
      </c>
      <c r="H88" s="15">
        <v>64</v>
      </c>
      <c r="I88" s="15" t="s">
        <v>379</v>
      </c>
      <c r="J88" s="15">
        <v>79</v>
      </c>
      <c r="K88" s="15"/>
      <c r="L88" s="15"/>
      <c r="M88" s="15"/>
      <c r="N88" s="15"/>
      <c r="O88" s="15"/>
      <c r="P88" s="15">
        <v>89</v>
      </c>
      <c r="Q88" s="15"/>
      <c r="R88" s="17">
        <f t="shared" si="2"/>
        <v>409</v>
      </c>
      <c r="S88" s="17">
        <f t="shared" si="3"/>
        <v>81.8</v>
      </c>
    </row>
    <row r="89" ht="15.75" spans="1:19">
      <c r="A89" s="13">
        <v>85</v>
      </c>
      <c r="B89" s="14">
        <v>14647324</v>
      </c>
      <c r="C89" s="14" t="s">
        <v>7</v>
      </c>
      <c r="D89" s="14" t="s">
        <v>598</v>
      </c>
      <c r="E89" s="15">
        <v>79</v>
      </c>
      <c r="F89" s="15"/>
      <c r="G89" s="15">
        <v>70</v>
      </c>
      <c r="H89" s="15">
        <v>84</v>
      </c>
      <c r="I89" s="15">
        <v>82</v>
      </c>
      <c r="J89" s="15"/>
      <c r="K89" s="15"/>
      <c r="L89" s="15"/>
      <c r="M89" s="15"/>
      <c r="N89" s="15"/>
      <c r="O89" s="15"/>
      <c r="P89" s="15">
        <v>93</v>
      </c>
      <c r="Q89" s="15"/>
      <c r="R89" s="17">
        <f t="shared" si="2"/>
        <v>408</v>
      </c>
      <c r="S89" s="17">
        <f t="shared" si="3"/>
        <v>81.6</v>
      </c>
    </row>
    <row r="90" ht="15.75" spans="1:19">
      <c r="A90" s="13">
        <v>86</v>
      </c>
      <c r="B90" s="14">
        <v>14647446</v>
      </c>
      <c r="C90" s="14" t="s">
        <v>7</v>
      </c>
      <c r="D90" s="14" t="s">
        <v>547</v>
      </c>
      <c r="E90" s="15">
        <v>77</v>
      </c>
      <c r="F90" s="15">
        <v>77</v>
      </c>
      <c r="G90" s="15" t="s">
        <v>379</v>
      </c>
      <c r="H90" s="15"/>
      <c r="I90" s="15"/>
      <c r="J90" s="15" t="s">
        <v>379</v>
      </c>
      <c r="K90" s="15"/>
      <c r="L90" s="15"/>
      <c r="M90" s="15">
        <v>82</v>
      </c>
      <c r="N90" s="15">
        <v>84</v>
      </c>
      <c r="O90" s="15">
        <v>86</v>
      </c>
      <c r="P90" s="15">
        <v>79</v>
      </c>
      <c r="Q90" s="15"/>
      <c r="R90" s="17">
        <f t="shared" si="2"/>
        <v>408</v>
      </c>
      <c r="S90" s="17">
        <f t="shared" si="3"/>
        <v>81.6</v>
      </c>
    </row>
    <row r="91" ht="15.75" spans="1:19">
      <c r="A91" s="13">
        <v>87</v>
      </c>
      <c r="B91" s="14">
        <v>14647403</v>
      </c>
      <c r="C91" s="14" t="s">
        <v>7</v>
      </c>
      <c r="D91" s="14" t="s">
        <v>599</v>
      </c>
      <c r="E91" s="15">
        <v>73</v>
      </c>
      <c r="F91" s="15">
        <v>75</v>
      </c>
      <c r="G91" s="15">
        <v>92</v>
      </c>
      <c r="H91" s="15">
        <v>68</v>
      </c>
      <c r="I91" s="15" t="s">
        <v>379</v>
      </c>
      <c r="J91" s="15">
        <v>77</v>
      </c>
      <c r="K91" s="15"/>
      <c r="L91" s="15"/>
      <c r="M91" s="15"/>
      <c r="N91" s="15"/>
      <c r="O91" s="15"/>
      <c r="P91" s="15"/>
      <c r="Q91" s="15">
        <v>90</v>
      </c>
      <c r="R91" s="17">
        <f t="shared" si="2"/>
        <v>407</v>
      </c>
      <c r="S91" s="17">
        <f t="shared" si="3"/>
        <v>81.4</v>
      </c>
    </row>
    <row r="92" ht="15.75" spans="1:19">
      <c r="A92" s="13">
        <v>88</v>
      </c>
      <c r="B92" s="14">
        <v>14647418</v>
      </c>
      <c r="C92" s="14" t="s">
        <v>11</v>
      </c>
      <c r="D92" s="14" t="s">
        <v>600</v>
      </c>
      <c r="E92" s="15">
        <v>81</v>
      </c>
      <c r="F92" s="15">
        <v>82</v>
      </c>
      <c r="G92" s="15">
        <v>71</v>
      </c>
      <c r="H92" s="15">
        <v>72</v>
      </c>
      <c r="I92" s="15" t="s">
        <v>379</v>
      </c>
      <c r="J92" s="15">
        <v>89</v>
      </c>
      <c r="K92" s="15"/>
      <c r="L92" s="15"/>
      <c r="M92" s="15"/>
      <c r="N92" s="15"/>
      <c r="O92" s="15"/>
      <c r="P92" s="15">
        <v>83</v>
      </c>
      <c r="Q92" s="15"/>
      <c r="R92" s="17">
        <f t="shared" si="2"/>
        <v>407</v>
      </c>
      <c r="S92" s="17">
        <f t="shared" si="3"/>
        <v>81.4</v>
      </c>
    </row>
    <row r="93" ht="15.75" spans="1:19">
      <c r="A93" s="13">
        <v>89</v>
      </c>
      <c r="B93" s="14">
        <v>14647307</v>
      </c>
      <c r="C93" s="14" t="s">
        <v>11</v>
      </c>
      <c r="D93" s="14" t="s">
        <v>601</v>
      </c>
      <c r="E93" s="15">
        <v>88</v>
      </c>
      <c r="F93" s="15">
        <v>55</v>
      </c>
      <c r="G93" s="15">
        <v>84</v>
      </c>
      <c r="H93" s="15">
        <v>61</v>
      </c>
      <c r="I93" s="15">
        <v>86</v>
      </c>
      <c r="J93" s="15" t="s">
        <v>379</v>
      </c>
      <c r="K93" s="15"/>
      <c r="L93" s="15"/>
      <c r="M93" s="15"/>
      <c r="N93" s="15"/>
      <c r="O93" s="15"/>
      <c r="P93" s="15">
        <v>85</v>
      </c>
      <c r="Q93" s="15"/>
      <c r="R93" s="17">
        <f t="shared" si="2"/>
        <v>404</v>
      </c>
      <c r="S93" s="17">
        <f t="shared" si="3"/>
        <v>80.8</v>
      </c>
    </row>
    <row r="94" ht="15.75" spans="1:19">
      <c r="A94" s="13">
        <v>90</v>
      </c>
      <c r="B94" s="14">
        <v>14647360</v>
      </c>
      <c r="C94" s="14" t="s">
        <v>11</v>
      </c>
      <c r="D94" s="14" t="s">
        <v>602</v>
      </c>
      <c r="E94" s="15">
        <v>78</v>
      </c>
      <c r="F94" s="15">
        <v>79</v>
      </c>
      <c r="G94" s="15">
        <v>81</v>
      </c>
      <c r="H94" s="15">
        <v>84</v>
      </c>
      <c r="I94" s="15" t="s">
        <v>379</v>
      </c>
      <c r="J94" s="15">
        <v>82</v>
      </c>
      <c r="K94" s="15"/>
      <c r="L94" s="15"/>
      <c r="M94" s="15"/>
      <c r="N94" s="15"/>
      <c r="O94" s="15"/>
      <c r="P94" s="15">
        <v>77</v>
      </c>
      <c r="Q94" s="15"/>
      <c r="R94" s="17">
        <f t="shared" si="2"/>
        <v>404</v>
      </c>
      <c r="S94" s="17">
        <f t="shared" si="3"/>
        <v>80.8</v>
      </c>
    </row>
    <row r="95" ht="15.75" spans="1:19">
      <c r="A95" s="13">
        <v>91</v>
      </c>
      <c r="B95" s="14">
        <v>14647363</v>
      </c>
      <c r="C95" s="14" t="s">
        <v>11</v>
      </c>
      <c r="D95" s="14" t="s">
        <v>603</v>
      </c>
      <c r="E95" s="15">
        <v>76</v>
      </c>
      <c r="F95" s="15">
        <v>69</v>
      </c>
      <c r="G95" s="15">
        <v>81</v>
      </c>
      <c r="H95" s="15">
        <v>88</v>
      </c>
      <c r="I95" s="15" t="s">
        <v>379</v>
      </c>
      <c r="J95" s="15">
        <v>84</v>
      </c>
      <c r="K95" s="15"/>
      <c r="L95" s="15"/>
      <c r="M95" s="15"/>
      <c r="N95" s="15"/>
      <c r="O95" s="15"/>
      <c r="P95" s="15">
        <v>75</v>
      </c>
      <c r="Q95" s="15"/>
      <c r="R95" s="17">
        <f t="shared" si="2"/>
        <v>404</v>
      </c>
      <c r="S95" s="17">
        <f t="shared" si="3"/>
        <v>80.8</v>
      </c>
    </row>
    <row r="96" ht="15.75" spans="1:19">
      <c r="A96" s="13">
        <v>92</v>
      </c>
      <c r="B96" s="14">
        <v>14647501</v>
      </c>
      <c r="C96" s="14" t="s">
        <v>7</v>
      </c>
      <c r="D96" s="14" t="s">
        <v>604</v>
      </c>
      <c r="E96" s="15">
        <v>75</v>
      </c>
      <c r="F96" s="15" t="s">
        <v>379</v>
      </c>
      <c r="G96" s="15"/>
      <c r="H96" s="15"/>
      <c r="I96" s="15"/>
      <c r="J96" s="15" t="s">
        <v>379</v>
      </c>
      <c r="K96" s="15">
        <v>89</v>
      </c>
      <c r="L96" s="15">
        <v>77</v>
      </c>
      <c r="M96" s="15">
        <v>71</v>
      </c>
      <c r="N96" s="15"/>
      <c r="O96" s="15"/>
      <c r="P96" s="15">
        <v>85</v>
      </c>
      <c r="Q96" s="15">
        <v>78</v>
      </c>
      <c r="R96" s="17">
        <f t="shared" si="2"/>
        <v>404</v>
      </c>
      <c r="S96" s="17">
        <f t="shared" si="3"/>
        <v>80.8</v>
      </c>
    </row>
    <row r="97" ht="15.75" spans="1:19">
      <c r="A97" s="13">
        <v>93</v>
      </c>
      <c r="B97" s="14">
        <v>14647334</v>
      </c>
      <c r="C97" s="14" t="s">
        <v>7</v>
      </c>
      <c r="D97" s="14" t="s">
        <v>605</v>
      </c>
      <c r="E97" s="15">
        <v>78</v>
      </c>
      <c r="F97" s="15"/>
      <c r="G97" s="15">
        <v>83</v>
      </c>
      <c r="H97" s="15">
        <v>64</v>
      </c>
      <c r="I97" s="15">
        <v>74</v>
      </c>
      <c r="J97" s="15" t="s">
        <v>379</v>
      </c>
      <c r="K97" s="15"/>
      <c r="L97" s="15"/>
      <c r="M97" s="15"/>
      <c r="N97" s="15"/>
      <c r="O97" s="15"/>
      <c r="P97" s="15">
        <v>83</v>
      </c>
      <c r="Q97" s="15">
        <v>85</v>
      </c>
      <c r="R97" s="17">
        <f t="shared" si="2"/>
        <v>403</v>
      </c>
      <c r="S97" s="17">
        <f t="shared" si="3"/>
        <v>80.6</v>
      </c>
    </row>
    <row r="98" ht="15.75" spans="1:19">
      <c r="A98" s="13">
        <v>94</v>
      </c>
      <c r="B98" s="14">
        <v>14647413</v>
      </c>
      <c r="C98" s="14" t="s">
        <v>11</v>
      </c>
      <c r="D98" s="14" t="s">
        <v>606</v>
      </c>
      <c r="E98" s="15">
        <v>70</v>
      </c>
      <c r="F98" s="15">
        <v>74</v>
      </c>
      <c r="G98" s="15">
        <v>92</v>
      </c>
      <c r="H98" s="15">
        <v>83</v>
      </c>
      <c r="I98" s="15" t="s">
        <v>379</v>
      </c>
      <c r="J98" s="15">
        <v>67</v>
      </c>
      <c r="K98" s="15"/>
      <c r="L98" s="15"/>
      <c r="M98" s="15"/>
      <c r="N98" s="15"/>
      <c r="O98" s="15"/>
      <c r="P98" s="15">
        <v>83</v>
      </c>
      <c r="Q98" s="15"/>
      <c r="R98" s="17">
        <f t="shared" si="2"/>
        <v>402</v>
      </c>
      <c r="S98" s="17">
        <f t="shared" si="3"/>
        <v>80.4</v>
      </c>
    </row>
    <row r="99" ht="15.75" spans="1:19">
      <c r="A99" s="13">
        <v>95</v>
      </c>
      <c r="B99" s="14">
        <v>14647454</v>
      </c>
      <c r="C99" s="14" t="s">
        <v>11</v>
      </c>
      <c r="D99" s="14" t="s">
        <v>607</v>
      </c>
      <c r="E99" s="15">
        <v>82</v>
      </c>
      <c r="F99" s="15">
        <v>63</v>
      </c>
      <c r="G99" s="15"/>
      <c r="H99" s="15"/>
      <c r="I99" s="15"/>
      <c r="J99" s="15" t="s">
        <v>379</v>
      </c>
      <c r="K99" s="15"/>
      <c r="L99" s="15"/>
      <c r="M99" s="15">
        <v>89</v>
      </c>
      <c r="N99" s="15">
        <v>78</v>
      </c>
      <c r="O99" s="15">
        <v>78</v>
      </c>
      <c r="P99" s="15">
        <v>74</v>
      </c>
      <c r="Q99" s="15"/>
      <c r="R99" s="17">
        <f t="shared" si="2"/>
        <v>401</v>
      </c>
      <c r="S99" s="17">
        <f t="shared" si="3"/>
        <v>80.2</v>
      </c>
    </row>
    <row r="100" ht="15.75" spans="1:19">
      <c r="A100" s="13">
        <v>96</v>
      </c>
      <c r="B100" s="14">
        <v>14647352</v>
      </c>
      <c r="C100" s="14" t="s">
        <v>7</v>
      </c>
      <c r="D100" s="14" t="s">
        <v>608</v>
      </c>
      <c r="E100" s="15">
        <v>85</v>
      </c>
      <c r="F100" s="15"/>
      <c r="G100" s="15">
        <v>76</v>
      </c>
      <c r="H100" s="15">
        <v>62</v>
      </c>
      <c r="I100" s="15">
        <v>65</v>
      </c>
      <c r="J100" s="15" t="s">
        <v>379</v>
      </c>
      <c r="K100" s="15"/>
      <c r="L100" s="15"/>
      <c r="M100" s="15"/>
      <c r="N100" s="15"/>
      <c r="O100" s="15"/>
      <c r="P100" s="15">
        <v>87</v>
      </c>
      <c r="Q100" s="15">
        <v>87</v>
      </c>
      <c r="R100" s="17">
        <f t="shared" si="2"/>
        <v>400</v>
      </c>
      <c r="S100" s="17">
        <f t="shared" si="3"/>
        <v>80</v>
      </c>
    </row>
    <row r="101" ht="15.75" spans="1:19">
      <c r="A101" s="13">
        <v>97</v>
      </c>
      <c r="B101" s="14">
        <v>14647321</v>
      </c>
      <c r="C101" s="14" t="s">
        <v>11</v>
      </c>
      <c r="D101" s="14" t="s">
        <v>609</v>
      </c>
      <c r="E101" s="15">
        <v>79</v>
      </c>
      <c r="F101" s="15">
        <v>86</v>
      </c>
      <c r="G101" s="15">
        <v>78</v>
      </c>
      <c r="H101" s="15">
        <v>74</v>
      </c>
      <c r="I101" s="15">
        <v>82</v>
      </c>
      <c r="J101" s="15" t="s">
        <v>379</v>
      </c>
      <c r="K101" s="15"/>
      <c r="L101" s="15"/>
      <c r="M101" s="15"/>
      <c r="N101" s="15"/>
      <c r="O101" s="15"/>
      <c r="P101" s="15">
        <v>71</v>
      </c>
      <c r="Q101" s="15"/>
      <c r="R101" s="17">
        <f t="shared" si="2"/>
        <v>399</v>
      </c>
      <c r="S101" s="17">
        <f t="shared" si="3"/>
        <v>79.8</v>
      </c>
    </row>
    <row r="102" ht="15.75" spans="1:19">
      <c r="A102" s="13">
        <v>98</v>
      </c>
      <c r="B102" s="14">
        <v>14647386</v>
      </c>
      <c r="C102" s="14" t="s">
        <v>7</v>
      </c>
      <c r="D102" s="14" t="s">
        <v>610</v>
      </c>
      <c r="E102" s="15">
        <v>88</v>
      </c>
      <c r="F102" s="15">
        <v>75</v>
      </c>
      <c r="G102" s="15">
        <v>73</v>
      </c>
      <c r="H102" s="15">
        <v>78</v>
      </c>
      <c r="I102" s="15" t="s">
        <v>379</v>
      </c>
      <c r="J102" s="15">
        <v>75</v>
      </c>
      <c r="K102" s="15"/>
      <c r="L102" s="15"/>
      <c r="M102" s="15"/>
      <c r="N102" s="15"/>
      <c r="O102" s="15"/>
      <c r="P102" s="15">
        <v>83</v>
      </c>
      <c r="Q102" s="15"/>
      <c r="R102" s="17">
        <f t="shared" si="2"/>
        <v>399</v>
      </c>
      <c r="S102" s="17">
        <f t="shared" si="3"/>
        <v>79.8</v>
      </c>
    </row>
    <row r="103" ht="15.75" spans="1:19">
      <c r="A103" s="13">
        <v>99</v>
      </c>
      <c r="B103" s="14">
        <v>14647311</v>
      </c>
      <c r="C103" s="14" t="s">
        <v>11</v>
      </c>
      <c r="D103" s="14" t="s">
        <v>611</v>
      </c>
      <c r="E103" s="15">
        <v>84</v>
      </c>
      <c r="F103" s="15">
        <v>68</v>
      </c>
      <c r="G103" s="15">
        <v>79</v>
      </c>
      <c r="H103" s="15">
        <v>79</v>
      </c>
      <c r="I103" s="15">
        <v>80</v>
      </c>
      <c r="J103" s="15" t="s">
        <v>379</v>
      </c>
      <c r="K103" s="15"/>
      <c r="L103" s="15"/>
      <c r="M103" s="15"/>
      <c r="N103" s="15"/>
      <c r="O103" s="15"/>
      <c r="P103" s="15">
        <v>76</v>
      </c>
      <c r="Q103" s="15"/>
      <c r="R103" s="17">
        <f t="shared" si="2"/>
        <v>398</v>
      </c>
      <c r="S103" s="17">
        <f t="shared" si="3"/>
        <v>79.6</v>
      </c>
    </row>
    <row r="104" ht="15.75" spans="1:19">
      <c r="A104" s="13">
        <v>100</v>
      </c>
      <c r="B104" s="14">
        <v>14647515</v>
      </c>
      <c r="C104" s="14" t="s">
        <v>7</v>
      </c>
      <c r="D104" s="14" t="s">
        <v>612</v>
      </c>
      <c r="E104" s="15">
        <v>77</v>
      </c>
      <c r="F104" s="15" t="s">
        <v>379</v>
      </c>
      <c r="G104" s="15"/>
      <c r="H104" s="15"/>
      <c r="I104" s="15"/>
      <c r="J104" s="15" t="s">
        <v>379</v>
      </c>
      <c r="K104" s="15">
        <v>85</v>
      </c>
      <c r="L104" s="15">
        <v>85</v>
      </c>
      <c r="M104" s="15">
        <v>61</v>
      </c>
      <c r="N104" s="15"/>
      <c r="O104" s="15"/>
      <c r="P104" s="15">
        <v>72</v>
      </c>
      <c r="Q104" s="15">
        <v>79</v>
      </c>
      <c r="R104" s="17">
        <f t="shared" si="2"/>
        <v>398</v>
      </c>
      <c r="S104" s="17">
        <f t="shared" si="3"/>
        <v>79.6</v>
      </c>
    </row>
    <row r="105" ht="15.75" spans="1:19">
      <c r="A105" s="13">
        <v>101</v>
      </c>
      <c r="B105" s="14">
        <v>14647295</v>
      </c>
      <c r="C105" s="14" t="s">
        <v>7</v>
      </c>
      <c r="D105" s="14" t="s">
        <v>613</v>
      </c>
      <c r="E105" s="15">
        <v>87</v>
      </c>
      <c r="F105" s="15">
        <v>76</v>
      </c>
      <c r="G105" s="15">
        <v>81</v>
      </c>
      <c r="H105" s="15">
        <v>57</v>
      </c>
      <c r="I105" s="15">
        <v>72</v>
      </c>
      <c r="J105" s="15" t="s">
        <v>379</v>
      </c>
      <c r="K105" s="15"/>
      <c r="L105" s="15"/>
      <c r="M105" s="15"/>
      <c r="N105" s="15"/>
      <c r="O105" s="15"/>
      <c r="P105" s="15">
        <v>81</v>
      </c>
      <c r="Q105" s="15"/>
      <c r="R105" s="17">
        <f t="shared" si="2"/>
        <v>397</v>
      </c>
      <c r="S105" s="17">
        <f t="shared" si="3"/>
        <v>79.4</v>
      </c>
    </row>
    <row r="106" ht="15.75" spans="1:19">
      <c r="A106" s="13">
        <v>102</v>
      </c>
      <c r="B106" s="14">
        <v>14647327</v>
      </c>
      <c r="C106" s="14" t="s">
        <v>11</v>
      </c>
      <c r="D106" s="14" t="s">
        <v>256</v>
      </c>
      <c r="E106" s="15">
        <v>68</v>
      </c>
      <c r="F106" s="15"/>
      <c r="G106" s="15">
        <v>79</v>
      </c>
      <c r="H106" s="15">
        <v>91</v>
      </c>
      <c r="I106" s="15">
        <v>80</v>
      </c>
      <c r="J106" s="15"/>
      <c r="K106" s="15"/>
      <c r="L106" s="15"/>
      <c r="M106" s="15"/>
      <c r="N106" s="15"/>
      <c r="O106" s="15"/>
      <c r="P106" s="15">
        <v>79</v>
      </c>
      <c r="Q106" s="15"/>
      <c r="R106" s="17">
        <f t="shared" si="2"/>
        <v>397</v>
      </c>
      <c r="S106" s="17">
        <f t="shared" si="3"/>
        <v>79.4</v>
      </c>
    </row>
    <row r="107" ht="15.75" spans="1:19">
      <c r="A107" s="13">
        <v>103</v>
      </c>
      <c r="B107" s="14">
        <v>14647332</v>
      </c>
      <c r="C107" s="14" t="s">
        <v>7</v>
      </c>
      <c r="D107" s="14" t="s">
        <v>614</v>
      </c>
      <c r="E107" s="15">
        <v>79</v>
      </c>
      <c r="F107" s="15"/>
      <c r="G107" s="15">
        <v>78</v>
      </c>
      <c r="H107" s="15">
        <v>70</v>
      </c>
      <c r="I107" s="15">
        <v>66</v>
      </c>
      <c r="J107" s="15" t="s">
        <v>379</v>
      </c>
      <c r="K107" s="15"/>
      <c r="L107" s="15"/>
      <c r="M107" s="15"/>
      <c r="N107" s="15"/>
      <c r="O107" s="15"/>
      <c r="P107" s="15">
        <v>86</v>
      </c>
      <c r="Q107" s="15">
        <v>83</v>
      </c>
      <c r="R107" s="17">
        <f t="shared" si="2"/>
        <v>396</v>
      </c>
      <c r="S107" s="17">
        <f t="shared" si="3"/>
        <v>79.2</v>
      </c>
    </row>
    <row r="108" ht="15.75" spans="1:19">
      <c r="A108" s="13">
        <v>104</v>
      </c>
      <c r="B108" s="14">
        <v>14647459</v>
      </c>
      <c r="C108" s="14" t="s">
        <v>11</v>
      </c>
      <c r="D108" s="14" t="s">
        <v>439</v>
      </c>
      <c r="E108" s="15">
        <v>77</v>
      </c>
      <c r="F108" s="15">
        <v>64</v>
      </c>
      <c r="G108" s="15" t="s">
        <v>379</v>
      </c>
      <c r="H108" s="15"/>
      <c r="I108" s="15"/>
      <c r="J108" s="15" t="s">
        <v>379</v>
      </c>
      <c r="K108" s="15"/>
      <c r="L108" s="15"/>
      <c r="M108" s="15">
        <v>77</v>
      </c>
      <c r="N108" s="15">
        <v>86</v>
      </c>
      <c r="O108" s="15">
        <v>72</v>
      </c>
      <c r="P108" s="15">
        <v>84</v>
      </c>
      <c r="Q108" s="15"/>
      <c r="R108" s="17">
        <f t="shared" si="2"/>
        <v>396</v>
      </c>
      <c r="S108" s="17">
        <f t="shared" si="3"/>
        <v>79.2</v>
      </c>
    </row>
    <row r="109" ht="15.75" spans="1:19">
      <c r="A109" s="13">
        <v>105</v>
      </c>
      <c r="B109" s="14">
        <v>14647486</v>
      </c>
      <c r="C109" s="14" t="s">
        <v>11</v>
      </c>
      <c r="D109" s="14" t="s">
        <v>615</v>
      </c>
      <c r="E109" s="15">
        <v>78</v>
      </c>
      <c r="F109" s="15"/>
      <c r="G109" s="15"/>
      <c r="H109" s="15"/>
      <c r="I109" s="15" t="s">
        <v>379</v>
      </c>
      <c r="J109" s="15" t="s">
        <v>379</v>
      </c>
      <c r="K109" s="15">
        <v>62</v>
      </c>
      <c r="L109" s="15">
        <v>85</v>
      </c>
      <c r="M109" s="15">
        <v>86</v>
      </c>
      <c r="N109" s="15"/>
      <c r="O109" s="15"/>
      <c r="P109" s="15">
        <v>75</v>
      </c>
      <c r="Q109" s="15">
        <v>72</v>
      </c>
      <c r="R109" s="17">
        <f t="shared" si="2"/>
        <v>396</v>
      </c>
      <c r="S109" s="17">
        <f t="shared" si="3"/>
        <v>79.2</v>
      </c>
    </row>
    <row r="110" ht="15.75" spans="1:19">
      <c r="A110" s="13">
        <v>106</v>
      </c>
      <c r="B110" s="14">
        <v>14647395</v>
      </c>
      <c r="C110" s="14" t="s">
        <v>7</v>
      </c>
      <c r="D110" s="14" t="s">
        <v>616</v>
      </c>
      <c r="E110" s="15">
        <v>81</v>
      </c>
      <c r="F110" s="15">
        <v>76</v>
      </c>
      <c r="G110" s="15">
        <v>83</v>
      </c>
      <c r="H110" s="15">
        <v>66</v>
      </c>
      <c r="I110" s="15">
        <v>79</v>
      </c>
      <c r="J110" s="15" t="s">
        <v>379</v>
      </c>
      <c r="K110" s="15"/>
      <c r="L110" s="15"/>
      <c r="M110" s="15"/>
      <c r="N110" s="15"/>
      <c r="O110" s="15"/>
      <c r="P110" s="15">
        <v>76</v>
      </c>
      <c r="Q110" s="15"/>
      <c r="R110" s="17">
        <f t="shared" si="2"/>
        <v>395</v>
      </c>
      <c r="S110" s="17">
        <f t="shared" si="3"/>
        <v>79</v>
      </c>
    </row>
    <row r="111" ht="15.75" spans="1:19">
      <c r="A111" s="13">
        <v>107</v>
      </c>
      <c r="B111" s="14">
        <v>14647453</v>
      </c>
      <c r="C111" s="14" t="s">
        <v>11</v>
      </c>
      <c r="D111" s="14" t="s">
        <v>617</v>
      </c>
      <c r="E111" s="15">
        <v>71</v>
      </c>
      <c r="F111" s="15">
        <v>65</v>
      </c>
      <c r="G111" s="15"/>
      <c r="H111" s="15"/>
      <c r="I111" s="15"/>
      <c r="J111" s="15" t="s">
        <v>379</v>
      </c>
      <c r="K111" s="15"/>
      <c r="L111" s="15"/>
      <c r="M111" s="15">
        <v>87</v>
      </c>
      <c r="N111" s="15">
        <v>81</v>
      </c>
      <c r="O111" s="15">
        <v>87</v>
      </c>
      <c r="P111" s="15">
        <v>68</v>
      </c>
      <c r="Q111" s="15"/>
      <c r="R111" s="17">
        <f t="shared" si="2"/>
        <v>394</v>
      </c>
      <c r="S111" s="17">
        <f t="shared" si="3"/>
        <v>78.8</v>
      </c>
    </row>
    <row r="112" ht="15.75" spans="1:19">
      <c r="A112" s="13">
        <v>108</v>
      </c>
      <c r="B112" s="14">
        <v>14647435</v>
      </c>
      <c r="C112" s="14" t="s">
        <v>7</v>
      </c>
      <c r="D112" s="14" t="s">
        <v>618</v>
      </c>
      <c r="E112" s="15">
        <v>83</v>
      </c>
      <c r="F112" s="15">
        <v>66</v>
      </c>
      <c r="G112" s="15" t="s">
        <v>379</v>
      </c>
      <c r="H112" s="15"/>
      <c r="I112" s="15"/>
      <c r="J112" s="15" t="s">
        <v>379</v>
      </c>
      <c r="K112" s="15"/>
      <c r="L112" s="15"/>
      <c r="M112" s="15">
        <v>93</v>
      </c>
      <c r="N112" s="15">
        <v>75</v>
      </c>
      <c r="O112" s="15">
        <v>57</v>
      </c>
      <c r="P112" s="15"/>
      <c r="Q112" s="15">
        <v>76</v>
      </c>
      <c r="R112" s="17">
        <f t="shared" si="2"/>
        <v>393</v>
      </c>
      <c r="S112" s="17">
        <f t="shared" si="3"/>
        <v>78.6</v>
      </c>
    </row>
    <row r="113" ht="15.75" spans="1:19">
      <c r="A113" s="13">
        <v>109</v>
      </c>
      <c r="B113" s="14">
        <v>14647349</v>
      </c>
      <c r="C113" s="14" t="s">
        <v>7</v>
      </c>
      <c r="D113" s="14" t="s">
        <v>619</v>
      </c>
      <c r="E113" s="15">
        <v>84</v>
      </c>
      <c r="F113" s="15"/>
      <c r="G113" s="15">
        <v>81</v>
      </c>
      <c r="H113" s="15">
        <v>71</v>
      </c>
      <c r="I113" s="15">
        <v>63</v>
      </c>
      <c r="J113" s="15" t="s">
        <v>379</v>
      </c>
      <c r="K113" s="15"/>
      <c r="L113" s="15"/>
      <c r="M113" s="15"/>
      <c r="N113" s="15"/>
      <c r="O113" s="15"/>
      <c r="P113" s="15">
        <v>87</v>
      </c>
      <c r="Q113" s="15">
        <v>69</v>
      </c>
      <c r="R113" s="17">
        <f t="shared" si="2"/>
        <v>392</v>
      </c>
      <c r="S113" s="17">
        <f t="shared" si="3"/>
        <v>78.4</v>
      </c>
    </row>
    <row r="114" ht="15.75" spans="1:19">
      <c r="A114" s="13">
        <v>110</v>
      </c>
      <c r="B114" s="14">
        <v>14647478</v>
      </c>
      <c r="C114" s="14" t="s">
        <v>11</v>
      </c>
      <c r="D114" s="14" t="s">
        <v>620</v>
      </c>
      <c r="E114" s="15">
        <v>86</v>
      </c>
      <c r="F114" s="15">
        <v>70</v>
      </c>
      <c r="G114" s="15"/>
      <c r="H114" s="15"/>
      <c r="I114" s="15"/>
      <c r="J114" s="15" t="s">
        <v>379</v>
      </c>
      <c r="K114" s="15"/>
      <c r="L114" s="15"/>
      <c r="M114" s="15">
        <v>82</v>
      </c>
      <c r="N114" s="15">
        <v>68</v>
      </c>
      <c r="O114" s="15">
        <v>74</v>
      </c>
      <c r="P114" s="15">
        <v>80</v>
      </c>
      <c r="Q114" s="15"/>
      <c r="R114" s="17">
        <f t="shared" si="2"/>
        <v>392</v>
      </c>
      <c r="S114" s="17">
        <f t="shared" si="3"/>
        <v>78.4</v>
      </c>
    </row>
    <row r="115" ht="15.75" spans="1:19">
      <c r="A115" s="13">
        <v>111</v>
      </c>
      <c r="B115" s="14">
        <v>14647317</v>
      </c>
      <c r="C115" s="14" t="s">
        <v>11</v>
      </c>
      <c r="D115" s="14" t="s">
        <v>621</v>
      </c>
      <c r="E115" s="15">
        <v>76</v>
      </c>
      <c r="F115" s="15">
        <v>60</v>
      </c>
      <c r="G115" s="15">
        <v>88</v>
      </c>
      <c r="H115" s="15">
        <v>74</v>
      </c>
      <c r="I115" s="15">
        <v>76</v>
      </c>
      <c r="J115" s="15" t="s">
        <v>379</v>
      </c>
      <c r="K115" s="15"/>
      <c r="L115" s="15"/>
      <c r="M115" s="15"/>
      <c r="N115" s="15"/>
      <c r="O115" s="15"/>
      <c r="P115" s="15">
        <v>77</v>
      </c>
      <c r="Q115" s="15"/>
      <c r="R115" s="17">
        <f t="shared" si="2"/>
        <v>391</v>
      </c>
      <c r="S115" s="17">
        <f t="shared" si="3"/>
        <v>78.2</v>
      </c>
    </row>
    <row r="116" ht="15.75" spans="1:19">
      <c r="A116" s="13">
        <v>112</v>
      </c>
      <c r="B116" s="14">
        <v>14647516</v>
      </c>
      <c r="C116" s="14" t="s">
        <v>7</v>
      </c>
      <c r="D116" s="14" t="s">
        <v>40</v>
      </c>
      <c r="E116" s="15">
        <v>81</v>
      </c>
      <c r="F116" s="15" t="s">
        <v>379</v>
      </c>
      <c r="G116" s="15"/>
      <c r="H116" s="15"/>
      <c r="I116" s="15"/>
      <c r="J116" s="15" t="s">
        <v>379</v>
      </c>
      <c r="K116" s="15">
        <v>74</v>
      </c>
      <c r="L116" s="15">
        <v>87</v>
      </c>
      <c r="M116" s="15">
        <v>72</v>
      </c>
      <c r="N116" s="15"/>
      <c r="O116" s="15"/>
      <c r="P116" s="15">
        <v>77</v>
      </c>
      <c r="Q116" s="15">
        <v>64</v>
      </c>
      <c r="R116" s="17">
        <f t="shared" si="2"/>
        <v>391</v>
      </c>
      <c r="S116" s="17">
        <f t="shared" si="3"/>
        <v>78.2</v>
      </c>
    </row>
    <row r="117" ht="15.75" spans="1:19">
      <c r="A117" s="13">
        <v>113</v>
      </c>
      <c r="B117" s="14">
        <v>14647344</v>
      </c>
      <c r="C117" s="14" t="s">
        <v>11</v>
      </c>
      <c r="D117" s="14" t="s">
        <v>622</v>
      </c>
      <c r="E117" s="15">
        <v>77</v>
      </c>
      <c r="F117" s="15">
        <v>44</v>
      </c>
      <c r="G117" s="15">
        <v>74</v>
      </c>
      <c r="H117" s="15">
        <v>75</v>
      </c>
      <c r="I117" s="15">
        <v>68</v>
      </c>
      <c r="J117" s="15" t="s">
        <v>379</v>
      </c>
      <c r="K117" s="15"/>
      <c r="L117" s="15"/>
      <c r="M117" s="15"/>
      <c r="N117" s="15"/>
      <c r="O117" s="15"/>
      <c r="P117" s="15">
        <v>96</v>
      </c>
      <c r="Q117" s="15"/>
      <c r="R117" s="17">
        <f t="shared" si="2"/>
        <v>390</v>
      </c>
      <c r="S117" s="17">
        <f t="shared" si="3"/>
        <v>78</v>
      </c>
    </row>
    <row r="118" ht="15.75" spans="1:19">
      <c r="A118" s="13">
        <v>114</v>
      </c>
      <c r="B118" s="14">
        <v>14647367</v>
      </c>
      <c r="C118" s="14" t="s">
        <v>11</v>
      </c>
      <c r="D118" s="14" t="s">
        <v>623</v>
      </c>
      <c r="E118" s="15">
        <v>80</v>
      </c>
      <c r="F118" s="15">
        <v>68</v>
      </c>
      <c r="G118" s="15">
        <v>79</v>
      </c>
      <c r="H118" s="15">
        <v>64</v>
      </c>
      <c r="I118" s="15" t="s">
        <v>379</v>
      </c>
      <c r="J118" s="15">
        <v>83</v>
      </c>
      <c r="K118" s="15"/>
      <c r="L118" s="15"/>
      <c r="M118" s="15"/>
      <c r="N118" s="15"/>
      <c r="O118" s="15"/>
      <c r="P118" s="15">
        <v>80</v>
      </c>
      <c r="Q118" s="15"/>
      <c r="R118" s="17">
        <f t="shared" si="2"/>
        <v>390</v>
      </c>
      <c r="S118" s="17">
        <f t="shared" si="3"/>
        <v>78</v>
      </c>
    </row>
    <row r="119" ht="15.75" spans="1:19">
      <c r="A119" s="13">
        <v>115</v>
      </c>
      <c r="B119" s="14">
        <v>14647301</v>
      </c>
      <c r="C119" s="14" t="s">
        <v>7</v>
      </c>
      <c r="D119" s="14" t="s">
        <v>259</v>
      </c>
      <c r="E119" s="15">
        <v>83</v>
      </c>
      <c r="F119" s="15">
        <v>73</v>
      </c>
      <c r="G119" s="15">
        <v>74</v>
      </c>
      <c r="H119" s="15">
        <v>66</v>
      </c>
      <c r="I119" s="15">
        <v>91</v>
      </c>
      <c r="J119" s="15" t="s">
        <v>379</v>
      </c>
      <c r="K119" s="15"/>
      <c r="L119" s="15"/>
      <c r="M119" s="15"/>
      <c r="N119" s="15"/>
      <c r="O119" s="15"/>
      <c r="P119" s="15">
        <v>68</v>
      </c>
      <c r="Q119" s="15"/>
      <c r="R119" s="17">
        <f t="shared" si="2"/>
        <v>389</v>
      </c>
      <c r="S119" s="17">
        <f t="shared" si="3"/>
        <v>77.8</v>
      </c>
    </row>
    <row r="120" ht="15.75" spans="1:19">
      <c r="A120" s="13">
        <v>116</v>
      </c>
      <c r="B120" s="14">
        <v>14647383</v>
      </c>
      <c r="C120" s="14" t="s">
        <v>7</v>
      </c>
      <c r="D120" s="14" t="s">
        <v>624</v>
      </c>
      <c r="E120" s="15">
        <v>79</v>
      </c>
      <c r="F120" s="15">
        <v>74</v>
      </c>
      <c r="G120" s="15">
        <v>79</v>
      </c>
      <c r="H120" s="15">
        <v>77</v>
      </c>
      <c r="I120" s="15" t="s">
        <v>379</v>
      </c>
      <c r="J120" s="15">
        <v>69</v>
      </c>
      <c r="K120" s="15"/>
      <c r="L120" s="15"/>
      <c r="M120" s="15"/>
      <c r="N120" s="15"/>
      <c r="O120" s="15"/>
      <c r="P120" s="15">
        <v>80</v>
      </c>
      <c r="Q120" s="15"/>
      <c r="R120" s="17">
        <f t="shared" si="2"/>
        <v>389</v>
      </c>
      <c r="S120" s="17">
        <f t="shared" si="3"/>
        <v>77.8</v>
      </c>
    </row>
    <row r="121" ht="15.75" spans="1:19">
      <c r="A121" s="13">
        <v>117</v>
      </c>
      <c r="B121" s="14">
        <v>14647408</v>
      </c>
      <c r="C121" s="14" t="s">
        <v>7</v>
      </c>
      <c r="D121" s="14" t="s">
        <v>625</v>
      </c>
      <c r="E121" s="15">
        <v>89</v>
      </c>
      <c r="F121" s="15">
        <v>64</v>
      </c>
      <c r="G121" s="15">
        <v>66</v>
      </c>
      <c r="H121" s="15">
        <v>62</v>
      </c>
      <c r="I121" s="15" t="s">
        <v>379</v>
      </c>
      <c r="J121" s="15">
        <v>89</v>
      </c>
      <c r="K121" s="15"/>
      <c r="L121" s="15"/>
      <c r="M121" s="15"/>
      <c r="N121" s="15"/>
      <c r="O121" s="15"/>
      <c r="P121" s="15">
        <v>81</v>
      </c>
      <c r="Q121" s="15"/>
      <c r="R121" s="17">
        <f t="shared" si="2"/>
        <v>389</v>
      </c>
      <c r="S121" s="17">
        <f t="shared" si="3"/>
        <v>77.8</v>
      </c>
    </row>
    <row r="122" ht="15.75" spans="1:19">
      <c r="A122" s="13">
        <v>118</v>
      </c>
      <c r="B122" s="14">
        <v>14647330</v>
      </c>
      <c r="C122" s="14" t="s">
        <v>7</v>
      </c>
      <c r="D122" s="14" t="s">
        <v>259</v>
      </c>
      <c r="E122" s="15">
        <v>82</v>
      </c>
      <c r="F122" s="15"/>
      <c r="G122" s="15">
        <v>67</v>
      </c>
      <c r="H122" s="15">
        <v>69</v>
      </c>
      <c r="I122" s="15">
        <v>83</v>
      </c>
      <c r="J122" s="15"/>
      <c r="K122" s="15"/>
      <c r="L122" s="15"/>
      <c r="M122" s="15"/>
      <c r="N122" s="15"/>
      <c r="O122" s="15"/>
      <c r="P122" s="15">
        <v>84</v>
      </c>
      <c r="Q122" s="15"/>
      <c r="R122" s="17">
        <f t="shared" si="2"/>
        <v>385</v>
      </c>
      <c r="S122" s="17">
        <f t="shared" si="3"/>
        <v>77</v>
      </c>
    </row>
    <row r="123" ht="15.75" spans="1:19">
      <c r="A123" s="13">
        <v>119</v>
      </c>
      <c r="B123" s="14">
        <v>14647485</v>
      </c>
      <c r="C123" s="14" t="s">
        <v>11</v>
      </c>
      <c r="D123" s="14" t="s">
        <v>626</v>
      </c>
      <c r="E123" s="15">
        <v>77</v>
      </c>
      <c r="F123" s="15" t="s">
        <v>379</v>
      </c>
      <c r="G123" s="15"/>
      <c r="H123" s="15"/>
      <c r="I123" s="15"/>
      <c r="J123" s="15" t="s">
        <v>379</v>
      </c>
      <c r="K123" s="15">
        <v>86</v>
      </c>
      <c r="L123" s="15">
        <v>56</v>
      </c>
      <c r="M123" s="15">
        <v>77</v>
      </c>
      <c r="N123" s="15"/>
      <c r="O123" s="15"/>
      <c r="P123" s="15">
        <v>75</v>
      </c>
      <c r="Q123" s="15">
        <v>70</v>
      </c>
      <c r="R123" s="17">
        <f t="shared" si="2"/>
        <v>385</v>
      </c>
      <c r="S123" s="17">
        <f t="shared" si="3"/>
        <v>77</v>
      </c>
    </row>
    <row r="124" ht="15.75" spans="1:19">
      <c r="A124" s="13">
        <v>120</v>
      </c>
      <c r="B124" s="14">
        <v>14647342</v>
      </c>
      <c r="C124" s="14" t="s">
        <v>7</v>
      </c>
      <c r="D124" s="14" t="s">
        <v>627</v>
      </c>
      <c r="E124" s="15">
        <v>78</v>
      </c>
      <c r="F124" s="15"/>
      <c r="G124" s="15">
        <v>70</v>
      </c>
      <c r="H124" s="15">
        <v>61</v>
      </c>
      <c r="I124" s="15">
        <v>73</v>
      </c>
      <c r="J124" s="15" t="s">
        <v>379</v>
      </c>
      <c r="K124" s="15"/>
      <c r="L124" s="15"/>
      <c r="M124" s="15"/>
      <c r="N124" s="15"/>
      <c r="O124" s="15"/>
      <c r="P124" s="15">
        <v>85</v>
      </c>
      <c r="Q124" s="15">
        <v>78</v>
      </c>
      <c r="R124" s="17">
        <f t="shared" si="2"/>
        <v>384</v>
      </c>
      <c r="S124" s="17">
        <f t="shared" si="3"/>
        <v>76.8</v>
      </c>
    </row>
    <row r="125" ht="15.75" spans="1:19">
      <c r="A125" s="13">
        <v>121</v>
      </c>
      <c r="B125" s="14">
        <v>14647441</v>
      </c>
      <c r="C125" s="14" t="s">
        <v>7</v>
      </c>
      <c r="D125" s="14" t="s">
        <v>628</v>
      </c>
      <c r="E125" s="15">
        <v>87</v>
      </c>
      <c r="F125" s="15"/>
      <c r="G125" s="15"/>
      <c r="H125" s="15"/>
      <c r="I125" s="15"/>
      <c r="J125" s="15"/>
      <c r="K125" s="15"/>
      <c r="L125" s="15"/>
      <c r="M125" s="15">
        <v>83</v>
      </c>
      <c r="N125" s="15">
        <v>82</v>
      </c>
      <c r="O125" s="15">
        <v>54</v>
      </c>
      <c r="P125" s="15">
        <v>77</v>
      </c>
      <c r="Q125" s="15"/>
      <c r="R125" s="17">
        <f t="shared" si="2"/>
        <v>383</v>
      </c>
      <c r="S125" s="17">
        <f t="shared" si="3"/>
        <v>76.6</v>
      </c>
    </row>
    <row r="126" ht="15.75" spans="1:19">
      <c r="A126" s="13">
        <v>122</v>
      </c>
      <c r="B126" s="14">
        <v>14647512</v>
      </c>
      <c r="C126" s="14" t="s">
        <v>11</v>
      </c>
      <c r="D126" s="14" t="s">
        <v>629</v>
      </c>
      <c r="E126" s="15">
        <v>78</v>
      </c>
      <c r="F126" s="15"/>
      <c r="G126" s="15"/>
      <c r="H126" s="15"/>
      <c r="I126" s="15"/>
      <c r="J126" s="15"/>
      <c r="K126" s="15">
        <v>72</v>
      </c>
      <c r="L126" s="15">
        <v>78</v>
      </c>
      <c r="M126" s="15">
        <v>72</v>
      </c>
      <c r="N126" s="15"/>
      <c r="O126" s="15"/>
      <c r="P126" s="15">
        <v>82</v>
      </c>
      <c r="Q126" s="15">
        <v>73</v>
      </c>
      <c r="R126" s="17">
        <f t="shared" si="2"/>
        <v>383</v>
      </c>
      <c r="S126" s="17">
        <f t="shared" si="3"/>
        <v>76.6</v>
      </c>
    </row>
    <row r="127" ht="15.75" spans="1:19">
      <c r="A127" s="13">
        <v>123</v>
      </c>
      <c r="B127" s="14">
        <v>14647309</v>
      </c>
      <c r="C127" s="14" t="s">
        <v>7</v>
      </c>
      <c r="D127" s="14" t="s">
        <v>630</v>
      </c>
      <c r="E127" s="15">
        <v>77</v>
      </c>
      <c r="F127" s="15">
        <v>85</v>
      </c>
      <c r="G127" s="15">
        <v>88</v>
      </c>
      <c r="H127" s="15">
        <v>64</v>
      </c>
      <c r="I127" s="15">
        <v>68</v>
      </c>
      <c r="J127" s="15"/>
      <c r="K127" s="15"/>
      <c r="L127" s="15"/>
      <c r="M127" s="15"/>
      <c r="N127" s="15"/>
      <c r="O127" s="15"/>
      <c r="P127" s="15"/>
      <c r="Q127" s="15"/>
      <c r="R127" s="17">
        <f t="shared" si="2"/>
        <v>382</v>
      </c>
      <c r="S127" s="17">
        <f t="shared" si="3"/>
        <v>76.4</v>
      </c>
    </row>
    <row r="128" ht="15.75" spans="1:19">
      <c r="A128" s="13">
        <v>124</v>
      </c>
      <c r="B128" s="14">
        <v>14647354</v>
      </c>
      <c r="C128" s="14" t="s">
        <v>7</v>
      </c>
      <c r="D128" s="14" t="s">
        <v>491</v>
      </c>
      <c r="E128" s="15">
        <v>84</v>
      </c>
      <c r="F128" s="15"/>
      <c r="G128" s="15">
        <v>70</v>
      </c>
      <c r="H128" s="15">
        <v>70</v>
      </c>
      <c r="I128" s="15">
        <v>68</v>
      </c>
      <c r="J128" s="15"/>
      <c r="K128" s="15"/>
      <c r="L128" s="15"/>
      <c r="M128" s="15"/>
      <c r="N128" s="15"/>
      <c r="O128" s="15"/>
      <c r="P128" s="15">
        <v>90</v>
      </c>
      <c r="Q128" s="15"/>
      <c r="R128" s="17">
        <f t="shared" si="2"/>
        <v>382</v>
      </c>
      <c r="S128" s="17">
        <f t="shared" si="3"/>
        <v>76.4</v>
      </c>
    </row>
    <row r="129" ht="15.75" spans="1:19">
      <c r="A129" s="13">
        <v>125</v>
      </c>
      <c r="B129" s="14">
        <v>14647368</v>
      </c>
      <c r="C129" s="14" t="s">
        <v>11</v>
      </c>
      <c r="D129" s="14" t="s">
        <v>631</v>
      </c>
      <c r="E129" s="15">
        <v>78</v>
      </c>
      <c r="F129" s="15">
        <v>90</v>
      </c>
      <c r="G129" s="15">
        <v>71</v>
      </c>
      <c r="H129" s="15">
        <v>60</v>
      </c>
      <c r="I129" s="15" t="s">
        <v>379</v>
      </c>
      <c r="J129" s="15">
        <v>65</v>
      </c>
      <c r="K129" s="15"/>
      <c r="L129" s="15"/>
      <c r="M129" s="15"/>
      <c r="N129" s="15"/>
      <c r="O129" s="15"/>
      <c r="P129" s="15">
        <v>76</v>
      </c>
      <c r="Q129" s="15"/>
      <c r="R129" s="17">
        <f t="shared" si="2"/>
        <v>380</v>
      </c>
      <c r="S129" s="17">
        <f t="shared" si="3"/>
        <v>76</v>
      </c>
    </row>
    <row r="130" ht="15.75" spans="1:19">
      <c r="A130" s="13">
        <v>126</v>
      </c>
      <c r="B130" s="14">
        <v>14647404</v>
      </c>
      <c r="C130" s="14" t="s">
        <v>11</v>
      </c>
      <c r="D130" s="14" t="s">
        <v>492</v>
      </c>
      <c r="E130" s="15">
        <v>86</v>
      </c>
      <c r="F130" s="15">
        <v>55</v>
      </c>
      <c r="G130" s="15">
        <v>72</v>
      </c>
      <c r="H130" s="15">
        <v>61</v>
      </c>
      <c r="I130" s="15" t="s">
        <v>379</v>
      </c>
      <c r="J130" s="15">
        <v>86</v>
      </c>
      <c r="K130" s="15"/>
      <c r="L130" s="15"/>
      <c r="M130" s="15"/>
      <c r="N130" s="15"/>
      <c r="O130" s="15"/>
      <c r="P130" s="15"/>
      <c r="Q130" s="15">
        <v>75</v>
      </c>
      <c r="R130" s="17">
        <f t="shared" si="2"/>
        <v>380</v>
      </c>
      <c r="S130" s="17">
        <f t="shared" si="3"/>
        <v>76</v>
      </c>
    </row>
    <row r="131" ht="15.75" spans="1:19">
      <c r="A131" s="13">
        <v>127</v>
      </c>
      <c r="B131" s="14">
        <v>14647335</v>
      </c>
      <c r="C131" s="14" t="s">
        <v>11</v>
      </c>
      <c r="D131" s="14" t="s">
        <v>632</v>
      </c>
      <c r="E131" s="15">
        <v>79</v>
      </c>
      <c r="F131" s="15"/>
      <c r="G131" s="15">
        <v>79</v>
      </c>
      <c r="H131" s="15">
        <v>67</v>
      </c>
      <c r="I131" s="15">
        <v>65</v>
      </c>
      <c r="J131" s="15"/>
      <c r="K131" s="15"/>
      <c r="L131" s="15"/>
      <c r="M131" s="15"/>
      <c r="N131" s="15"/>
      <c r="O131" s="15"/>
      <c r="P131" s="15"/>
      <c r="Q131" s="15">
        <v>89</v>
      </c>
      <c r="R131" s="17">
        <f t="shared" si="2"/>
        <v>379</v>
      </c>
      <c r="S131" s="17">
        <f t="shared" si="3"/>
        <v>75.8</v>
      </c>
    </row>
    <row r="132" ht="15.75" spans="1:19">
      <c r="A132" s="13">
        <v>128</v>
      </c>
      <c r="B132" s="14">
        <v>14647318</v>
      </c>
      <c r="C132" s="14" t="s">
        <v>7</v>
      </c>
      <c r="D132" s="14" t="s">
        <v>170</v>
      </c>
      <c r="E132" s="15">
        <v>76</v>
      </c>
      <c r="F132" s="15">
        <v>69</v>
      </c>
      <c r="G132" s="15">
        <v>78</v>
      </c>
      <c r="H132" s="15">
        <v>84</v>
      </c>
      <c r="I132" s="15">
        <v>71</v>
      </c>
      <c r="J132" s="15"/>
      <c r="K132" s="15"/>
      <c r="L132" s="15"/>
      <c r="M132" s="15"/>
      <c r="N132" s="15"/>
      <c r="O132" s="15"/>
      <c r="P132" s="15"/>
      <c r="Q132" s="15"/>
      <c r="R132" s="17">
        <f t="shared" si="2"/>
        <v>378</v>
      </c>
      <c r="S132" s="17">
        <f t="shared" si="3"/>
        <v>75.6</v>
      </c>
    </row>
    <row r="133" ht="15.75" spans="1:19">
      <c r="A133" s="13">
        <v>129</v>
      </c>
      <c r="B133" s="14">
        <v>14647443</v>
      </c>
      <c r="C133" s="14" t="s">
        <v>11</v>
      </c>
      <c r="D133" s="14" t="s">
        <v>633</v>
      </c>
      <c r="E133" s="15">
        <v>71</v>
      </c>
      <c r="F133" s="15">
        <v>67</v>
      </c>
      <c r="G133" s="15" t="s">
        <v>379</v>
      </c>
      <c r="H133" s="15"/>
      <c r="I133" s="15"/>
      <c r="J133" s="15" t="s">
        <v>379</v>
      </c>
      <c r="K133" s="15"/>
      <c r="L133" s="15"/>
      <c r="M133" s="15">
        <v>75</v>
      </c>
      <c r="N133" s="15">
        <v>75</v>
      </c>
      <c r="O133" s="15">
        <v>87</v>
      </c>
      <c r="P133" s="15">
        <v>69</v>
      </c>
      <c r="Q133" s="15"/>
      <c r="R133" s="17">
        <f t="shared" ref="R133:R196" si="4">LARGE(E133:Q133,1)+LARGE(E133:Q133,2)+LARGE(E133:Q133,3)+LARGE(E133:Q133,4)+LARGE(E133:Q133,5)</f>
        <v>377</v>
      </c>
      <c r="S133" s="17">
        <f t="shared" ref="S133:S196" si="5">R133/5</f>
        <v>75.4</v>
      </c>
    </row>
    <row r="134" ht="15.75" spans="1:19">
      <c r="A134" s="13">
        <v>130</v>
      </c>
      <c r="B134" s="14">
        <v>14647513</v>
      </c>
      <c r="C134" s="14" t="s">
        <v>11</v>
      </c>
      <c r="D134" s="14" t="s">
        <v>286</v>
      </c>
      <c r="E134" s="15">
        <v>76</v>
      </c>
      <c r="F134" s="15"/>
      <c r="G134" s="15"/>
      <c r="H134" s="15"/>
      <c r="I134" s="15" t="s">
        <v>379</v>
      </c>
      <c r="J134" s="15" t="s">
        <v>379</v>
      </c>
      <c r="K134" s="15">
        <v>69</v>
      </c>
      <c r="L134" s="15">
        <v>90</v>
      </c>
      <c r="M134" s="15">
        <v>68</v>
      </c>
      <c r="N134" s="15"/>
      <c r="O134" s="15"/>
      <c r="P134" s="15">
        <v>72</v>
      </c>
      <c r="Q134" s="15">
        <v>70</v>
      </c>
      <c r="R134" s="17">
        <f t="shared" si="4"/>
        <v>377</v>
      </c>
      <c r="S134" s="17">
        <f t="shared" si="5"/>
        <v>75.4</v>
      </c>
    </row>
    <row r="135" ht="15.75" spans="1:19">
      <c r="A135" s="13">
        <v>131</v>
      </c>
      <c r="B135" s="14">
        <v>14647452</v>
      </c>
      <c r="C135" s="14" t="s">
        <v>7</v>
      </c>
      <c r="D135" s="14" t="s">
        <v>634</v>
      </c>
      <c r="E135" s="15">
        <v>82</v>
      </c>
      <c r="F135" s="15" t="s">
        <v>379</v>
      </c>
      <c r="G135" s="15"/>
      <c r="H135" s="15"/>
      <c r="I135" s="15"/>
      <c r="J135" s="15"/>
      <c r="K135" s="15"/>
      <c r="L135" s="15"/>
      <c r="M135" s="15">
        <v>82</v>
      </c>
      <c r="N135" s="15">
        <v>75</v>
      </c>
      <c r="O135" s="15">
        <v>51</v>
      </c>
      <c r="P135" s="15"/>
      <c r="Q135" s="15">
        <v>86</v>
      </c>
      <c r="R135" s="17">
        <f t="shared" si="4"/>
        <v>376</v>
      </c>
      <c r="S135" s="17">
        <f t="shared" si="5"/>
        <v>75.2</v>
      </c>
    </row>
    <row r="136" ht="15.75" spans="1:19">
      <c r="A136" s="13">
        <v>132</v>
      </c>
      <c r="B136" s="14">
        <v>14647508</v>
      </c>
      <c r="C136" s="14" t="s">
        <v>11</v>
      </c>
      <c r="D136" s="14" t="s">
        <v>635</v>
      </c>
      <c r="E136" s="15">
        <v>78</v>
      </c>
      <c r="F136" s="15" t="s">
        <v>379</v>
      </c>
      <c r="G136" s="15"/>
      <c r="H136" s="15"/>
      <c r="I136" s="15"/>
      <c r="J136" s="15" t="s">
        <v>379</v>
      </c>
      <c r="K136" s="15">
        <v>78</v>
      </c>
      <c r="L136" s="15">
        <v>70</v>
      </c>
      <c r="M136" s="15">
        <v>68</v>
      </c>
      <c r="N136" s="15"/>
      <c r="O136" s="15"/>
      <c r="P136" s="15">
        <v>72</v>
      </c>
      <c r="Q136" s="15">
        <v>78</v>
      </c>
      <c r="R136" s="17">
        <f t="shared" si="4"/>
        <v>376</v>
      </c>
      <c r="S136" s="17">
        <f t="shared" si="5"/>
        <v>75.2</v>
      </c>
    </row>
    <row r="137" ht="15.75" spans="1:19">
      <c r="A137" s="13">
        <v>133</v>
      </c>
      <c r="B137" s="14">
        <v>14647393</v>
      </c>
      <c r="C137" s="14" t="s">
        <v>11</v>
      </c>
      <c r="D137" s="14" t="s">
        <v>636</v>
      </c>
      <c r="E137" s="15">
        <v>66</v>
      </c>
      <c r="F137" s="15">
        <v>65</v>
      </c>
      <c r="G137" s="15">
        <v>74</v>
      </c>
      <c r="H137" s="15">
        <v>77</v>
      </c>
      <c r="I137" s="15" t="s">
        <v>379</v>
      </c>
      <c r="J137" s="15">
        <v>76</v>
      </c>
      <c r="K137" s="15"/>
      <c r="L137" s="15"/>
      <c r="M137" s="15"/>
      <c r="N137" s="15"/>
      <c r="O137" s="15"/>
      <c r="P137" s="15">
        <v>81</v>
      </c>
      <c r="Q137" s="15"/>
      <c r="R137" s="17">
        <f t="shared" si="4"/>
        <v>374</v>
      </c>
      <c r="S137" s="17">
        <f t="shared" si="5"/>
        <v>74.8</v>
      </c>
    </row>
    <row r="138" ht="15.75" spans="1:19">
      <c r="A138" s="13">
        <v>134</v>
      </c>
      <c r="B138" s="14">
        <v>14647314</v>
      </c>
      <c r="C138" s="14" t="s">
        <v>11</v>
      </c>
      <c r="D138" s="14" t="s">
        <v>637</v>
      </c>
      <c r="E138" s="15">
        <v>65</v>
      </c>
      <c r="F138" s="15">
        <v>59</v>
      </c>
      <c r="G138" s="15">
        <v>83</v>
      </c>
      <c r="H138" s="15">
        <v>67</v>
      </c>
      <c r="I138" s="15">
        <v>73</v>
      </c>
      <c r="J138" s="15" t="s">
        <v>379</v>
      </c>
      <c r="K138" s="15"/>
      <c r="L138" s="15"/>
      <c r="M138" s="15"/>
      <c r="N138" s="15"/>
      <c r="O138" s="15"/>
      <c r="P138" s="15">
        <v>85</v>
      </c>
      <c r="Q138" s="15"/>
      <c r="R138" s="17">
        <f t="shared" si="4"/>
        <v>373</v>
      </c>
      <c r="S138" s="17">
        <f t="shared" si="5"/>
        <v>74.6</v>
      </c>
    </row>
    <row r="139" ht="15.75" spans="1:19">
      <c r="A139" s="13">
        <v>135</v>
      </c>
      <c r="B139" s="14">
        <v>14647457</v>
      </c>
      <c r="C139" s="14" t="s">
        <v>11</v>
      </c>
      <c r="D139" s="14" t="s">
        <v>638</v>
      </c>
      <c r="E139" s="15">
        <v>73</v>
      </c>
      <c r="F139" s="15"/>
      <c r="G139" s="15" t="s">
        <v>379</v>
      </c>
      <c r="H139" s="15"/>
      <c r="I139" s="15"/>
      <c r="J139" s="15"/>
      <c r="K139" s="15"/>
      <c r="L139" s="15"/>
      <c r="M139" s="15">
        <v>71</v>
      </c>
      <c r="N139" s="15">
        <v>70</v>
      </c>
      <c r="O139" s="15">
        <v>69</v>
      </c>
      <c r="P139" s="15">
        <v>90</v>
      </c>
      <c r="Q139" s="15"/>
      <c r="R139" s="17">
        <f t="shared" si="4"/>
        <v>373</v>
      </c>
      <c r="S139" s="17">
        <f t="shared" si="5"/>
        <v>74.6</v>
      </c>
    </row>
    <row r="140" ht="15.75" spans="1:19">
      <c r="A140" s="13">
        <v>136</v>
      </c>
      <c r="B140" s="14">
        <v>14647396</v>
      </c>
      <c r="C140" s="14" t="s">
        <v>11</v>
      </c>
      <c r="D140" s="14" t="s">
        <v>639</v>
      </c>
      <c r="E140" s="15">
        <v>86</v>
      </c>
      <c r="F140" s="15">
        <v>54</v>
      </c>
      <c r="G140" s="15">
        <v>65</v>
      </c>
      <c r="H140" s="15">
        <v>68</v>
      </c>
      <c r="I140" s="15" t="s">
        <v>379</v>
      </c>
      <c r="J140" s="15">
        <v>69</v>
      </c>
      <c r="K140" s="15"/>
      <c r="L140" s="15"/>
      <c r="M140" s="15"/>
      <c r="N140" s="15"/>
      <c r="O140" s="15"/>
      <c r="P140" s="15">
        <v>84</v>
      </c>
      <c r="Q140" s="15"/>
      <c r="R140" s="17">
        <f t="shared" si="4"/>
        <v>372</v>
      </c>
      <c r="S140" s="17">
        <f t="shared" si="5"/>
        <v>74.4</v>
      </c>
    </row>
    <row r="141" ht="15.75" spans="1:19">
      <c r="A141" s="13">
        <v>137</v>
      </c>
      <c r="B141" s="14">
        <v>14647423</v>
      </c>
      <c r="C141" s="14" t="s">
        <v>7</v>
      </c>
      <c r="D141" s="14" t="s">
        <v>640</v>
      </c>
      <c r="E141" s="15">
        <v>80</v>
      </c>
      <c r="F141" s="15">
        <v>53</v>
      </c>
      <c r="G141" s="15">
        <v>69</v>
      </c>
      <c r="H141" s="15">
        <v>63</v>
      </c>
      <c r="I141" s="15" t="s">
        <v>379</v>
      </c>
      <c r="J141" s="15">
        <v>73</v>
      </c>
      <c r="K141" s="15"/>
      <c r="L141" s="15"/>
      <c r="M141" s="15"/>
      <c r="N141" s="15"/>
      <c r="O141" s="15"/>
      <c r="P141" s="15">
        <v>87</v>
      </c>
      <c r="Q141" s="15"/>
      <c r="R141" s="17">
        <f t="shared" si="4"/>
        <v>372</v>
      </c>
      <c r="S141" s="17">
        <f t="shared" si="5"/>
        <v>74.4</v>
      </c>
    </row>
    <row r="142" ht="15.75" spans="1:19">
      <c r="A142" s="13">
        <v>138</v>
      </c>
      <c r="B142" s="14">
        <v>14647320</v>
      </c>
      <c r="C142" s="14" t="s">
        <v>7</v>
      </c>
      <c r="D142" s="14" t="s">
        <v>641</v>
      </c>
      <c r="E142" s="15">
        <v>74</v>
      </c>
      <c r="F142" s="15">
        <v>60</v>
      </c>
      <c r="G142" s="15">
        <v>82</v>
      </c>
      <c r="H142" s="15">
        <v>67</v>
      </c>
      <c r="I142" s="15">
        <v>72</v>
      </c>
      <c r="J142" s="15" t="s">
        <v>379</v>
      </c>
      <c r="K142" s="15"/>
      <c r="L142" s="15"/>
      <c r="M142" s="15"/>
      <c r="N142" s="15"/>
      <c r="O142" s="15"/>
      <c r="P142" s="15">
        <v>75</v>
      </c>
      <c r="Q142" s="15"/>
      <c r="R142" s="17">
        <f t="shared" si="4"/>
        <v>370</v>
      </c>
      <c r="S142" s="17">
        <f t="shared" si="5"/>
        <v>74</v>
      </c>
    </row>
    <row r="143" ht="15.75" spans="1:19">
      <c r="A143" s="13">
        <v>139</v>
      </c>
      <c r="B143" s="14">
        <v>14647431</v>
      </c>
      <c r="C143" s="14" t="s">
        <v>7</v>
      </c>
      <c r="D143" s="14" t="s">
        <v>642</v>
      </c>
      <c r="E143" s="15">
        <v>64</v>
      </c>
      <c r="F143" s="15">
        <v>81</v>
      </c>
      <c r="G143" s="15">
        <v>74</v>
      </c>
      <c r="H143" s="15">
        <v>77</v>
      </c>
      <c r="I143" s="15" t="s">
        <v>379</v>
      </c>
      <c r="J143" s="15">
        <v>70</v>
      </c>
      <c r="K143" s="15"/>
      <c r="L143" s="15"/>
      <c r="M143" s="15"/>
      <c r="N143" s="15"/>
      <c r="O143" s="15"/>
      <c r="P143" s="15">
        <v>68</v>
      </c>
      <c r="Q143" s="15"/>
      <c r="R143" s="17">
        <f t="shared" si="4"/>
        <v>370</v>
      </c>
      <c r="S143" s="17">
        <f t="shared" si="5"/>
        <v>74</v>
      </c>
    </row>
    <row r="144" ht="15.75" spans="1:19">
      <c r="A144" s="13">
        <v>140</v>
      </c>
      <c r="B144" s="14">
        <v>14647488</v>
      </c>
      <c r="C144" s="14" t="s">
        <v>7</v>
      </c>
      <c r="D144" s="14" t="s">
        <v>22</v>
      </c>
      <c r="E144" s="15">
        <v>77</v>
      </c>
      <c r="F144" s="15" t="s">
        <v>379</v>
      </c>
      <c r="G144" s="15"/>
      <c r="H144" s="15"/>
      <c r="I144" s="15"/>
      <c r="J144" s="15" t="s">
        <v>379</v>
      </c>
      <c r="K144" s="15">
        <v>79</v>
      </c>
      <c r="L144" s="15">
        <v>68</v>
      </c>
      <c r="M144" s="15">
        <v>73</v>
      </c>
      <c r="N144" s="15"/>
      <c r="O144" s="15"/>
      <c r="P144" s="15">
        <v>70</v>
      </c>
      <c r="Q144" s="15">
        <v>70</v>
      </c>
      <c r="R144" s="17">
        <f t="shared" si="4"/>
        <v>369</v>
      </c>
      <c r="S144" s="17">
        <f t="shared" si="5"/>
        <v>73.8</v>
      </c>
    </row>
    <row r="145" ht="15.75" spans="1:19">
      <c r="A145" s="13">
        <v>141</v>
      </c>
      <c r="B145" s="14">
        <v>14647353</v>
      </c>
      <c r="C145" s="14" t="s">
        <v>7</v>
      </c>
      <c r="D145" s="14" t="s">
        <v>643</v>
      </c>
      <c r="E145" s="15">
        <v>76</v>
      </c>
      <c r="F145" s="15"/>
      <c r="G145" s="15">
        <v>66</v>
      </c>
      <c r="H145" s="15">
        <v>64</v>
      </c>
      <c r="I145" s="15">
        <v>71</v>
      </c>
      <c r="J145" s="15"/>
      <c r="K145" s="15"/>
      <c r="L145" s="15"/>
      <c r="M145" s="15"/>
      <c r="N145" s="15"/>
      <c r="O145" s="15"/>
      <c r="P145" s="15">
        <v>89</v>
      </c>
      <c r="Q145" s="15"/>
      <c r="R145" s="17">
        <f t="shared" si="4"/>
        <v>366</v>
      </c>
      <c r="S145" s="17">
        <f t="shared" si="5"/>
        <v>73.2</v>
      </c>
    </row>
    <row r="146" ht="15.75" spans="1:19">
      <c r="A146" s="13">
        <v>142</v>
      </c>
      <c r="B146" s="14">
        <v>14647333</v>
      </c>
      <c r="C146" s="14" t="s">
        <v>7</v>
      </c>
      <c r="D146" s="14" t="s">
        <v>644</v>
      </c>
      <c r="E146" s="15">
        <v>82</v>
      </c>
      <c r="F146" s="15"/>
      <c r="G146" s="15">
        <v>73</v>
      </c>
      <c r="H146" s="15">
        <v>64</v>
      </c>
      <c r="I146" s="15">
        <v>67</v>
      </c>
      <c r="J146" s="15"/>
      <c r="K146" s="15"/>
      <c r="L146" s="15"/>
      <c r="M146" s="15"/>
      <c r="N146" s="15"/>
      <c r="O146" s="15"/>
      <c r="P146" s="15">
        <v>78</v>
      </c>
      <c r="Q146" s="15"/>
      <c r="R146" s="17">
        <f t="shared" si="4"/>
        <v>364</v>
      </c>
      <c r="S146" s="17">
        <f t="shared" si="5"/>
        <v>72.8</v>
      </c>
    </row>
    <row r="147" ht="15.75" spans="1:19">
      <c r="A147" s="13">
        <v>143</v>
      </c>
      <c r="B147" s="14">
        <v>14647372</v>
      </c>
      <c r="C147" s="14" t="s">
        <v>11</v>
      </c>
      <c r="D147" s="14" t="s">
        <v>645</v>
      </c>
      <c r="E147" s="15">
        <v>72</v>
      </c>
      <c r="F147" s="15">
        <v>70</v>
      </c>
      <c r="G147" s="15">
        <v>74</v>
      </c>
      <c r="H147" s="15">
        <v>75</v>
      </c>
      <c r="I147" s="15" t="s">
        <v>379</v>
      </c>
      <c r="J147" s="15">
        <v>73</v>
      </c>
      <c r="K147" s="15"/>
      <c r="L147" s="15"/>
      <c r="M147" s="15"/>
      <c r="N147" s="15"/>
      <c r="O147" s="15"/>
      <c r="P147" s="15">
        <v>61</v>
      </c>
      <c r="Q147" s="15"/>
      <c r="R147" s="17">
        <f t="shared" si="4"/>
        <v>364</v>
      </c>
      <c r="S147" s="17">
        <f t="shared" si="5"/>
        <v>72.8</v>
      </c>
    </row>
    <row r="148" ht="15.75" spans="1:19">
      <c r="A148" s="13">
        <v>144</v>
      </c>
      <c r="B148" s="14">
        <v>14647495</v>
      </c>
      <c r="C148" s="14" t="s">
        <v>7</v>
      </c>
      <c r="D148" s="14" t="s">
        <v>646</v>
      </c>
      <c r="E148" s="15">
        <v>86</v>
      </c>
      <c r="F148" s="15" t="s">
        <v>379</v>
      </c>
      <c r="G148" s="15"/>
      <c r="H148" s="15"/>
      <c r="I148" s="15"/>
      <c r="J148" s="15" t="s">
        <v>379</v>
      </c>
      <c r="K148" s="15">
        <v>66</v>
      </c>
      <c r="L148" s="15">
        <v>74</v>
      </c>
      <c r="M148" s="15">
        <v>69</v>
      </c>
      <c r="N148" s="15"/>
      <c r="O148" s="15"/>
      <c r="P148" s="15">
        <v>52</v>
      </c>
      <c r="Q148" s="15">
        <v>69</v>
      </c>
      <c r="R148" s="17">
        <f t="shared" si="4"/>
        <v>364</v>
      </c>
      <c r="S148" s="17">
        <f t="shared" si="5"/>
        <v>72.8</v>
      </c>
    </row>
    <row r="149" ht="15.75" spans="1:19">
      <c r="A149" s="13">
        <v>145</v>
      </c>
      <c r="B149" s="14">
        <v>14647409</v>
      </c>
      <c r="C149" s="14" t="s">
        <v>11</v>
      </c>
      <c r="D149" s="14" t="s">
        <v>647</v>
      </c>
      <c r="E149" s="15">
        <v>85</v>
      </c>
      <c r="F149" s="12">
        <v>26</v>
      </c>
      <c r="G149" s="15">
        <v>61</v>
      </c>
      <c r="H149" s="15">
        <v>57</v>
      </c>
      <c r="I149" s="15" t="s">
        <v>379</v>
      </c>
      <c r="J149" s="15">
        <v>81</v>
      </c>
      <c r="K149" s="15"/>
      <c r="L149" s="15"/>
      <c r="M149" s="15"/>
      <c r="N149" s="15"/>
      <c r="O149" s="15"/>
      <c r="P149" s="15">
        <v>79</v>
      </c>
      <c r="Q149" s="15"/>
      <c r="R149" s="17">
        <f t="shared" si="4"/>
        <v>363</v>
      </c>
      <c r="S149" s="17">
        <f t="shared" si="5"/>
        <v>72.6</v>
      </c>
    </row>
    <row r="150" ht="15.75" spans="1:19">
      <c r="A150" s="13">
        <v>146</v>
      </c>
      <c r="B150" s="14">
        <v>14647505</v>
      </c>
      <c r="C150" s="14" t="s">
        <v>7</v>
      </c>
      <c r="D150" s="14" t="s">
        <v>648</v>
      </c>
      <c r="E150" s="15">
        <v>76</v>
      </c>
      <c r="F150" s="15" t="s">
        <v>379</v>
      </c>
      <c r="G150" s="15"/>
      <c r="H150" s="15"/>
      <c r="I150" s="15"/>
      <c r="J150" s="15" t="s">
        <v>379</v>
      </c>
      <c r="K150" s="15">
        <v>81</v>
      </c>
      <c r="L150" s="15">
        <v>66</v>
      </c>
      <c r="M150" s="15">
        <v>62</v>
      </c>
      <c r="N150" s="15"/>
      <c r="O150" s="15"/>
      <c r="P150" s="15">
        <v>67</v>
      </c>
      <c r="Q150" s="15">
        <v>73</v>
      </c>
      <c r="R150" s="17">
        <f t="shared" si="4"/>
        <v>363</v>
      </c>
      <c r="S150" s="17">
        <f t="shared" si="5"/>
        <v>72.6</v>
      </c>
    </row>
    <row r="151" ht="15.75" spans="1:19">
      <c r="A151" s="13">
        <v>147</v>
      </c>
      <c r="B151" s="14">
        <v>14647325</v>
      </c>
      <c r="C151" s="14" t="s">
        <v>7</v>
      </c>
      <c r="D151" s="14" t="s">
        <v>649</v>
      </c>
      <c r="E151" s="15">
        <v>68</v>
      </c>
      <c r="F151" s="15" t="s">
        <v>379</v>
      </c>
      <c r="G151" s="15">
        <v>68</v>
      </c>
      <c r="H151" s="15">
        <v>61</v>
      </c>
      <c r="I151" s="15">
        <v>73</v>
      </c>
      <c r="J151" s="15" t="s">
        <v>379</v>
      </c>
      <c r="K151" s="15"/>
      <c r="L151" s="15"/>
      <c r="M151" s="15"/>
      <c r="N151" s="15"/>
      <c r="O151" s="15"/>
      <c r="P151" s="15">
        <v>69</v>
      </c>
      <c r="Q151" s="15">
        <v>84</v>
      </c>
      <c r="R151" s="17">
        <f t="shared" si="4"/>
        <v>362</v>
      </c>
      <c r="S151" s="17">
        <f t="shared" si="5"/>
        <v>72.4</v>
      </c>
    </row>
    <row r="152" ht="15.75" spans="1:19">
      <c r="A152" s="13">
        <v>148</v>
      </c>
      <c r="B152" s="14">
        <v>14647303</v>
      </c>
      <c r="C152" s="14" t="s">
        <v>7</v>
      </c>
      <c r="D152" s="14" t="s">
        <v>650</v>
      </c>
      <c r="E152" s="15">
        <v>74</v>
      </c>
      <c r="F152" s="15">
        <v>57</v>
      </c>
      <c r="G152" s="15">
        <v>77</v>
      </c>
      <c r="H152" s="15">
        <v>67</v>
      </c>
      <c r="I152" s="15">
        <v>60</v>
      </c>
      <c r="J152" s="15" t="s">
        <v>379</v>
      </c>
      <c r="K152" s="15"/>
      <c r="L152" s="15"/>
      <c r="M152" s="15"/>
      <c r="N152" s="15"/>
      <c r="O152" s="15"/>
      <c r="P152" s="15"/>
      <c r="Q152" s="15">
        <v>83</v>
      </c>
      <c r="R152" s="17">
        <f t="shared" si="4"/>
        <v>361</v>
      </c>
      <c r="S152" s="17">
        <f t="shared" si="5"/>
        <v>72.2</v>
      </c>
    </row>
    <row r="153" ht="15.75" spans="1:19">
      <c r="A153" s="13">
        <v>149</v>
      </c>
      <c r="B153" s="14">
        <v>14647411</v>
      </c>
      <c r="C153" s="14" t="s">
        <v>11</v>
      </c>
      <c r="D153" s="14" t="s">
        <v>651</v>
      </c>
      <c r="E153" s="15">
        <v>81</v>
      </c>
      <c r="F153" s="15">
        <v>59</v>
      </c>
      <c r="G153" s="15">
        <v>66</v>
      </c>
      <c r="H153" s="15">
        <v>64</v>
      </c>
      <c r="I153" s="15" t="s">
        <v>379</v>
      </c>
      <c r="J153" s="15">
        <v>80</v>
      </c>
      <c r="K153" s="15"/>
      <c r="L153" s="15"/>
      <c r="M153" s="15"/>
      <c r="N153" s="15"/>
      <c r="O153" s="15"/>
      <c r="P153" s="15">
        <v>70</v>
      </c>
      <c r="Q153" s="15"/>
      <c r="R153" s="17">
        <f t="shared" si="4"/>
        <v>361</v>
      </c>
      <c r="S153" s="17">
        <f t="shared" si="5"/>
        <v>72.2</v>
      </c>
    </row>
    <row r="154" ht="15.75" spans="1:19">
      <c r="A154" s="13">
        <v>150</v>
      </c>
      <c r="B154" s="14">
        <v>14647338</v>
      </c>
      <c r="C154" s="14" t="s">
        <v>11</v>
      </c>
      <c r="D154" s="14" t="s">
        <v>603</v>
      </c>
      <c r="E154" s="15">
        <v>74</v>
      </c>
      <c r="F154" s="15"/>
      <c r="G154" s="15">
        <v>72</v>
      </c>
      <c r="H154" s="15">
        <v>61</v>
      </c>
      <c r="I154" s="15">
        <v>56</v>
      </c>
      <c r="J154" s="15" t="s">
        <v>379</v>
      </c>
      <c r="K154" s="15"/>
      <c r="L154" s="15"/>
      <c r="M154" s="15"/>
      <c r="N154" s="15"/>
      <c r="O154" s="15"/>
      <c r="P154" s="15">
        <v>85</v>
      </c>
      <c r="Q154" s="15">
        <v>68</v>
      </c>
      <c r="R154" s="17">
        <f t="shared" si="4"/>
        <v>360</v>
      </c>
      <c r="S154" s="17">
        <f t="shared" si="5"/>
        <v>72</v>
      </c>
    </row>
    <row r="155" ht="15.75" spans="1:19">
      <c r="A155" s="13">
        <v>151</v>
      </c>
      <c r="B155" s="14">
        <v>14647394</v>
      </c>
      <c r="C155" s="14" t="s">
        <v>7</v>
      </c>
      <c r="D155" s="14" t="s">
        <v>368</v>
      </c>
      <c r="E155" s="15">
        <v>71</v>
      </c>
      <c r="F155" s="15">
        <v>68</v>
      </c>
      <c r="G155" s="15">
        <v>77</v>
      </c>
      <c r="H155" s="15">
        <v>60</v>
      </c>
      <c r="I155" s="15" t="s">
        <v>379</v>
      </c>
      <c r="J155" s="15">
        <v>84</v>
      </c>
      <c r="K155" s="15"/>
      <c r="L155" s="15"/>
      <c r="M155" s="15"/>
      <c r="N155" s="15"/>
      <c r="O155" s="15"/>
      <c r="P155" s="15"/>
      <c r="Q155" s="15"/>
      <c r="R155" s="17">
        <f t="shared" si="4"/>
        <v>360</v>
      </c>
      <c r="S155" s="17">
        <f t="shared" si="5"/>
        <v>72</v>
      </c>
    </row>
    <row r="156" ht="15.75" spans="1:19">
      <c r="A156" s="13">
        <v>152</v>
      </c>
      <c r="B156" s="14">
        <v>14647439</v>
      </c>
      <c r="C156" s="14" t="s">
        <v>7</v>
      </c>
      <c r="D156" s="14" t="s">
        <v>652</v>
      </c>
      <c r="E156" s="15">
        <v>83</v>
      </c>
      <c r="F156" s="15"/>
      <c r="G156" s="15" t="s">
        <v>379</v>
      </c>
      <c r="H156" s="15"/>
      <c r="I156" s="15"/>
      <c r="J156" s="15" t="s">
        <v>379</v>
      </c>
      <c r="K156" s="15"/>
      <c r="L156" s="15"/>
      <c r="M156" s="15">
        <v>65</v>
      </c>
      <c r="N156" s="15">
        <v>60</v>
      </c>
      <c r="O156" s="15">
        <v>50</v>
      </c>
      <c r="P156" s="15">
        <v>83</v>
      </c>
      <c r="Q156" s="15">
        <v>69</v>
      </c>
      <c r="R156" s="17">
        <f t="shared" si="4"/>
        <v>360</v>
      </c>
      <c r="S156" s="17">
        <f t="shared" si="5"/>
        <v>72</v>
      </c>
    </row>
    <row r="157" ht="15.75" spans="1:19">
      <c r="A157" s="13">
        <v>153</v>
      </c>
      <c r="B157" s="14">
        <v>14647518</v>
      </c>
      <c r="C157" s="14" t="s">
        <v>7</v>
      </c>
      <c r="D157" s="14" t="s">
        <v>170</v>
      </c>
      <c r="E157" s="15">
        <v>81</v>
      </c>
      <c r="F157" s="15" t="s">
        <v>379</v>
      </c>
      <c r="G157" s="15"/>
      <c r="H157" s="15"/>
      <c r="I157" s="15"/>
      <c r="J157" s="15" t="s">
        <v>379</v>
      </c>
      <c r="K157" s="15">
        <v>79</v>
      </c>
      <c r="L157" s="15">
        <v>68</v>
      </c>
      <c r="M157" s="15">
        <v>58</v>
      </c>
      <c r="N157" s="15"/>
      <c r="O157" s="15"/>
      <c r="P157" s="15">
        <v>61</v>
      </c>
      <c r="Q157" s="15">
        <v>67</v>
      </c>
      <c r="R157" s="17">
        <f t="shared" si="4"/>
        <v>356</v>
      </c>
      <c r="S157" s="17">
        <f t="shared" si="5"/>
        <v>71.2</v>
      </c>
    </row>
    <row r="158" ht="15.75" spans="1:19">
      <c r="A158" s="13">
        <v>154</v>
      </c>
      <c r="B158" s="14">
        <v>14647474</v>
      </c>
      <c r="C158" s="14" t="s">
        <v>11</v>
      </c>
      <c r="D158" s="14" t="s">
        <v>653</v>
      </c>
      <c r="E158" s="15">
        <v>86</v>
      </c>
      <c r="F158" s="15"/>
      <c r="G158" s="15" t="s">
        <v>379</v>
      </c>
      <c r="H158" s="15"/>
      <c r="I158" s="15"/>
      <c r="J158" s="15"/>
      <c r="K158" s="15"/>
      <c r="L158" s="15"/>
      <c r="M158" s="15">
        <v>76</v>
      </c>
      <c r="N158" s="15">
        <v>65</v>
      </c>
      <c r="O158" s="15">
        <v>44</v>
      </c>
      <c r="P158" s="15">
        <v>84</v>
      </c>
      <c r="Q158" s="15"/>
      <c r="R158" s="17">
        <f t="shared" si="4"/>
        <v>355</v>
      </c>
      <c r="S158" s="17">
        <f t="shared" si="5"/>
        <v>71</v>
      </c>
    </row>
    <row r="159" ht="15.75" spans="1:19">
      <c r="A159" s="13">
        <v>155</v>
      </c>
      <c r="B159" s="14">
        <v>14647491</v>
      </c>
      <c r="C159" s="14" t="s">
        <v>11</v>
      </c>
      <c r="D159" s="14" t="s">
        <v>124</v>
      </c>
      <c r="E159" s="15">
        <v>70</v>
      </c>
      <c r="F159" s="15" t="s">
        <v>379</v>
      </c>
      <c r="G159" s="15"/>
      <c r="H159" s="15"/>
      <c r="I159" s="15"/>
      <c r="J159" s="15" t="s">
        <v>379</v>
      </c>
      <c r="K159" s="15">
        <v>85</v>
      </c>
      <c r="L159" s="15">
        <v>50</v>
      </c>
      <c r="M159" s="15">
        <v>73</v>
      </c>
      <c r="N159" s="15"/>
      <c r="O159" s="15"/>
      <c r="P159" s="15">
        <v>62</v>
      </c>
      <c r="Q159" s="15">
        <v>65</v>
      </c>
      <c r="R159" s="17">
        <f t="shared" si="4"/>
        <v>355</v>
      </c>
      <c r="S159" s="17">
        <f t="shared" si="5"/>
        <v>71</v>
      </c>
    </row>
    <row r="160" ht="15.75" spans="1:19">
      <c r="A160" s="13">
        <v>156</v>
      </c>
      <c r="B160" s="14">
        <v>14647527</v>
      </c>
      <c r="C160" s="14" t="s">
        <v>7</v>
      </c>
      <c r="D160" s="14" t="s">
        <v>73</v>
      </c>
      <c r="E160" s="15">
        <v>74</v>
      </c>
      <c r="F160" s="15">
        <v>53</v>
      </c>
      <c r="G160" s="15"/>
      <c r="H160" s="15"/>
      <c r="I160" s="15" t="s">
        <v>379</v>
      </c>
      <c r="J160" s="15" t="s">
        <v>379</v>
      </c>
      <c r="K160" s="15">
        <v>73</v>
      </c>
      <c r="L160" s="15">
        <v>70</v>
      </c>
      <c r="M160" s="15">
        <v>50</v>
      </c>
      <c r="N160" s="15"/>
      <c r="O160" s="15"/>
      <c r="P160" s="15">
        <v>85</v>
      </c>
      <c r="Q160" s="15"/>
      <c r="R160" s="17">
        <f t="shared" si="4"/>
        <v>355</v>
      </c>
      <c r="S160" s="17">
        <f t="shared" si="5"/>
        <v>71</v>
      </c>
    </row>
    <row r="161" ht="15.75" spans="1:19">
      <c r="A161" s="13">
        <v>157</v>
      </c>
      <c r="B161" s="14">
        <v>14647482</v>
      </c>
      <c r="C161" s="14" t="s">
        <v>7</v>
      </c>
      <c r="D161" s="14" t="s">
        <v>654</v>
      </c>
      <c r="E161" s="15">
        <v>73</v>
      </c>
      <c r="F161" s="15" t="s">
        <v>379</v>
      </c>
      <c r="G161" s="15"/>
      <c r="H161" s="15"/>
      <c r="I161" s="15"/>
      <c r="J161" s="15" t="s">
        <v>379</v>
      </c>
      <c r="K161" s="15">
        <v>75</v>
      </c>
      <c r="L161" s="15">
        <v>50</v>
      </c>
      <c r="M161" s="15">
        <v>67</v>
      </c>
      <c r="N161" s="15"/>
      <c r="O161" s="15"/>
      <c r="P161" s="15">
        <v>62</v>
      </c>
      <c r="Q161" s="15">
        <v>77</v>
      </c>
      <c r="R161" s="17">
        <f t="shared" si="4"/>
        <v>354</v>
      </c>
      <c r="S161" s="17">
        <f t="shared" si="5"/>
        <v>70.8</v>
      </c>
    </row>
    <row r="162" ht="15.75" spans="1:19">
      <c r="A162" s="13">
        <v>158</v>
      </c>
      <c r="B162" s="14">
        <v>14647405</v>
      </c>
      <c r="C162" s="14" t="s">
        <v>7</v>
      </c>
      <c r="D162" s="14" t="s">
        <v>547</v>
      </c>
      <c r="E162" s="15">
        <v>81</v>
      </c>
      <c r="F162" s="15">
        <v>55</v>
      </c>
      <c r="G162" s="15">
        <v>65</v>
      </c>
      <c r="H162" s="15">
        <v>59</v>
      </c>
      <c r="I162" s="15" t="s">
        <v>379</v>
      </c>
      <c r="J162" s="15">
        <v>69</v>
      </c>
      <c r="K162" s="15"/>
      <c r="L162" s="15"/>
      <c r="M162" s="15"/>
      <c r="N162" s="15"/>
      <c r="O162" s="15"/>
      <c r="P162" s="15">
        <v>79</v>
      </c>
      <c r="Q162" s="15"/>
      <c r="R162" s="17">
        <f t="shared" si="4"/>
        <v>353</v>
      </c>
      <c r="S162" s="17">
        <f t="shared" si="5"/>
        <v>70.6</v>
      </c>
    </row>
    <row r="163" ht="15.75" spans="1:19">
      <c r="A163" s="13">
        <v>159</v>
      </c>
      <c r="B163" s="14">
        <v>14647455</v>
      </c>
      <c r="C163" s="14" t="s">
        <v>7</v>
      </c>
      <c r="D163" s="14" t="s">
        <v>655</v>
      </c>
      <c r="E163" s="15">
        <v>80</v>
      </c>
      <c r="F163" s="15"/>
      <c r="G163" s="15" t="s">
        <v>379</v>
      </c>
      <c r="H163" s="15"/>
      <c r="I163" s="15"/>
      <c r="J163" s="15" t="s">
        <v>379</v>
      </c>
      <c r="K163" s="15"/>
      <c r="L163" s="15"/>
      <c r="M163" s="15">
        <v>48</v>
      </c>
      <c r="N163" s="15">
        <v>68</v>
      </c>
      <c r="O163" s="15">
        <v>45</v>
      </c>
      <c r="P163" s="15">
        <v>83</v>
      </c>
      <c r="Q163" s="15">
        <v>74</v>
      </c>
      <c r="R163" s="17">
        <f t="shared" si="4"/>
        <v>353</v>
      </c>
      <c r="S163" s="17">
        <f t="shared" si="5"/>
        <v>70.6</v>
      </c>
    </row>
    <row r="164" ht="15.75" spans="1:19">
      <c r="A164" s="13">
        <v>160</v>
      </c>
      <c r="B164" s="14">
        <v>14647356</v>
      </c>
      <c r="C164" s="14" t="s">
        <v>7</v>
      </c>
      <c r="D164" s="14" t="s">
        <v>656</v>
      </c>
      <c r="E164" s="15">
        <v>75</v>
      </c>
      <c r="F164" s="15"/>
      <c r="G164" s="15">
        <v>67</v>
      </c>
      <c r="H164" s="15">
        <v>64</v>
      </c>
      <c r="I164" s="15">
        <v>65</v>
      </c>
      <c r="J164" s="15"/>
      <c r="K164" s="15"/>
      <c r="L164" s="15"/>
      <c r="M164" s="15"/>
      <c r="N164" s="15"/>
      <c r="O164" s="15"/>
      <c r="P164" s="15">
        <v>80</v>
      </c>
      <c r="Q164" s="15"/>
      <c r="R164" s="17">
        <f t="shared" si="4"/>
        <v>351</v>
      </c>
      <c r="S164" s="17">
        <f t="shared" si="5"/>
        <v>70.2</v>
      </c>
    </row>
    <row r="165" ht="15.75" spans="1:19">
      <c r="A165" s="13">
        <v>161</v>
      </c>
      <c r="B165" s="14">
        <v>14647328</v>
      </c>
      <c r="C165" s="14" t="s">
        <v>7</v>
      </c>
      <c r="D165" s="14" t="s">
        <v>657</v>
      </c>
      <c r="E165" s="15">
        <v>78</v>
      </c>
      <c r="F165" s="15"/>
      <c r="G165" s="15">
        <v>61</v>
      </c>
      <c r="H165" s="15">
        <v>50</v>
      </c>
      <c r="I165" s="15">
        <v>59</v>
      </c>
      <c r="J165" s="15" t="s">
        <v>379</v>
      </c>
      <c r="K165" s="15"/>
      <c r="L165" s="15"/>
      <c r="M165" s="15"/>
      <c r="N165" s="15"/>
      <c r="O165" s="15"/>
      <c r="P165" s="15">
        <v>82</v>
      </c>
      <c r="Q165" s="15">
        <v>70</v>
      </c>
      <c r="R165" s="17">
        <f t="shared" si="4"/>
        <v>350</v>
      </c>
      <c r="S165" s="17">
        <f t="shared" si="5"/>
        <v>70</v>
      </c>
    </row>
    <row r="166" ht="15.75" spans="1:19">
      <c r="A166" s="13">
        <v>162</v>
      </c>
      <c r="B166" s="14">
        <v>14647437</v>
      </c>
      <c r="C166" s="14" t="s">
        <v>11</v>
      </c>
      <c r="D166" s="14" t="s">
        <v>658</v>
      </c>
      <c r="E166" s="15">
        <v>69</v>
      </c>
      <c r="F166" s="15">
        <v>79</v>
      </c>
      <c r="G166" s="15"/>
      <c r="H166" s="15"/>
      <c r="I166" s="15"/>
      <c r="J166" s="15" t="s">
        <v>379</v>
      </c>
      <c r="K166" s="15"/>
      <c r="L166" s="15"/>
      <c r="M166" s="15">
        <v>64</v>
      </c>
      <c r="N166" s="15">
        <v>66</v>
      </c>
      <c r="O166" s="15">
        <v>70</v>
      </c>
      <c r="P166" s="15">
        <v>65</v>
      </c>
      <c r="Q166" s="15"/>
      <c r="R166" s="17">
        <f t="shared" si="4"/>
        <v>349</v>
      </c>
      <c r="S166" s="17">
        <f t="shared" si="5"/>
        <v>69.8</v>
      </c>
    </row>
    <row r="167" ht="15.75" spans="1:19">
      <c r="A167" s="13">
        <v>163</v>
      </c>
      <c r="B167" s="14">
        <v>14647438</v>
      </c>
      <c r="C167" s="14" t="s">
        <v>7</v>
      </c>
      <c r="D167" s="14" t="s">
        <v>659</v>
      </c>
      <c r="E167" s="15">
        <v>71</v>
      </c>
      <c r="F167" s="15">
        <v>77</v>
      </c>
      <c r="G167" s="15" t="s">
        <v>379</v>
      </c>
      <c r="H167" s="15"/>
      <c r="I167" s="15"/>
      <c r="J167" s="15" t="s">
        <v>379</v>
      </c>
      <c r="K167" s="15"/>
      <c r="L167" s="15"/>
      <c r="M167" s="15">
        <v>67</v>
      </c>
      <c r="N167" s="15">
        <v>65</v>
      </c>
      <c r="O167" s="15">
        <v>60</v>
      </c>
      <c r="P167" s="15"/>
      <c r="Q167" s="15">
        <v>68</v>
      </c>
      <c r="R167" s="17">
        <f t="shared" si="4"/>
        <v>348</v>
      </c>
      <c r="S167" s="17">
        <f t="shared" si="5"/>
        <v>69.6</v>
      </c>
    </row>
    <row r="168" ht="15.75" spans="1:19">
      <c r="A168" s="13">
        <v>164</v>
      </c>
      <c r="B168" s="14">
        <v>14647506</v>
      </c>
      <c r="C168" s="14" t="s">
        <v>11</v>
      </c>
      <c r="D168" s="14" t="s">
        <v>660</v>
      </c>
      <c r="E168" s="15">
        <v>74</v>
      </c>
      <c r="F168" s="15"/>
      <c r="G168" s="15"/>
      <c r="H168" s="15"/>
      <c r="I168" s="15" t="s">
        <v>379</v>
      </c>
      <c r="J168" s="15" t="s">
        <v>379</v>
      </c>
      <c r="K168" s="15">
        <v>79</v>
      </c>
      <c r="L168" s="15">
        <v>62</v>
      </c>
      <c r="M168" s="15">
        <v>61</v>
      </c>
      <c r="N168" s="15"/>
      <c r="O168" s="15"/>
      <c r="P168" s="15">
        <v>68</v>
      </c>
      <c r="Q168" s="15">
        <v>65</v>
      </c>
      <c r="R168" s="17">
        <f t="shared" si="4"/>
        <v>348</v>
      </c>
      <c r="S168" s="17">
        <f t="shared" si="5"/>
        <v>69.6</v>
      </c>
    </row>
    <row r="169" ht="15.75" spans="1:19">
      <c r="A169" s="13">
        <v>165</v>
      </c>
      <c r="B169" s="14">
        <v>14647462</v>
      </c>
      <c r="C169" s="14" t="s">
        <v>11</v>
      </c>
      <c r="D169" s="14" t="s">
        <v>16</v>
      </c>
      <c r="E169" s="15">
        <v>65</v>
      </c>
      <c r="F169" s="15">
        <v>43</v>
      </c>
      <c r="G169" s="15"/>
      <c r="H169" s="15"/>
      <c r="I169" s="15"/>
      <c r="J169" s="15" t="s">
        <v>379</v>
      </c>
      <c r="K169" s="15"/>
      <c r="L169" s="15"/>
      <c r="M169" s="15">
        <v>82</v>
      </c>
      <c r="N169" s="15">
        <v>58</v>
      </c>
      <c r="O169" s="15">
        <v>79</v>
      </c>
      <c r="P169" s="15">
        <v>63</v>
      </c>
      <c r="Q169" s="15"/>
      <c r="R169" s="17">
        <f t="shared" si="4"/>
        <v>347</v>
      </c>
      <c r="S169" s="17">
        <f t="shared" si="5"/>
        <v>69.4</v>
      </c>
    </row>
    <row r="170" ht="15.75" spans="1:19">
      <c r="A170" s="13">
        <v>166</v>
      </c>
      <c r="B170" s="14">
        <v>14647467</v>
      </c>
      <c r="C170" s="14" t="s">
        <v>11</v>
      </c>
      <c r="D170" s="14" t="s">
        <v>661</v>
      </c>
      <c r="E170" s="15">
        <v>67</v>
      </c>
      <c r="F170" s="15">
        <v>58</v>
      </c>
      <c r="G170" s="15" t="s">
        <v>379</v>
      </c>
      <c r="H170" s="15"/>
      <c r="I170" s="15"/>
      <c r="J170" s="15" t="s">
        <v>379</v>
      </c>
      <c r="K170" s="15"/>
      <c r="L170" s="15"/>
      <c r="M170" s="15">
        <v>79</v>
      </c>
      <c r="N170" s="15">
        <v>60</v>
      </c>
      <c r="O170" s="15">
        <v>45</v>
      </c>
      <c r="P170" s="15">
        <v>82</v>
      </c>
      <c r="Q170" s="15"/>
      <c r="R170" s="17">
        <f t="shared" si="4"/>
        <v>346</v>
      </c>
      <c r="S170" s="17">
        <f t="shared" si="5"/>
        <v>69.2</v>
      </c>
    </row>
    <row r="171" ht="15.75" spans="1:19">
      <c r="A171" s="13">
        <v>167</v>
      </c>
      <c r="B171" s="14">
        <v>14647510</v>
      </c>
      <c r="C171" s="14" t="s">
        <v>11</v>
      </c>
      <c r="D171" s="14" t="s">
        <v>19</v>
      </c>
      <c r="E171" s="15">
        <v>51</v>
      </c>
      <c r="F171" s="15"/>
      <c r="G171" s="15"/>
      <c r="H171" s="15"/>
      <c r="I171" s="15" t="s">
        <v>379</v>
      </c>
      <c r="J171" s="15" t="s">
        <v>379</v>
      </c>
      <c r="K171" s="15">
        <v>68</v>
      </c>
      <c r="L171" s="15">
        <v>83</v>
      </c>
      <c r="M171" s="15">
        <v>63</v>
      </c>
      <c r="N171" s="15"/>
      <c r="O171" s="15"/>
      <c r="P171" s="15">
        <v>73</v>
      </c>
      <c r="Q171" s="15">
        <v>57</v>
      </c>
      <c r="R171" s="17">
        <f t="shared" si="4"/>
        <v>344</v>
      </c>
      <c r="S171" s="17">
        <f t="shared" si="5"/>
        <v>68.8</v>
      </c>
    </row>
    <row r="172" ht="15.75" spans="1:19">
      <c r="A172" s="13">
        <v>168</v>
      </c>
      <c r="B172" s="14">
        <v>14647401</v>
      </c>
      <c r="C172" s="14" t="s">
        <v>7</v>
      </c>
      <c r="D172" s="14" t="s">
        <v>662</v>
      </c>
      <c r="E172" s="15">
        <v>77</v>
      </c>
      <c r="F172" s="15">
        <v>54</v>
      </c>
      <c r="G172" s="15">
        <v>71</v>
      </c>
      <c r="H172" s="15">
        <v>60</v>
      </c>
      <c r="I172" s="15" t="s">
        <v>379</v>
      </c>
      <c r="J172" s="15">
        <v>58</v>
      </c>
      <c r="K172" s="15"/>
      <c r="L172" s="15"/>
      <c r="M172" s="15"/>
      <c r="N172" s="15"/>
      <c r="O172" s="15"/>
      <c r="P172" s="15">
        <v>77</v>
      </c>
      <c r="Q172" s="15"/>
      <c r="R172" s="17">
        <f t="shared" si="4"/>
        <v>343</v>
      </c>
      <c r="S172" s="17">
        <f t="shared" si="5"/>
        <v>68.6</v>
      </c>
    </row>
    <row r="173" ht="15.75" spans="1:19">
      <c r="A173" s="13">
        <v>169</v>
      </c>
      <c r="B173" s="14">
        <v>14647417</v>
      </c>
      <c r="C173" s="14" t="s">
        <v>11</v>
      </c>
      <c r="D173" s="14" t="s">
        <v>663</v>
      </c>
      <c r="E173" s="15">
        <v>87</v>
      </c>
      <c r="F173" s="15">
        <v>56</v>
      </c>
      <c r="G173" s="15">
        <v>70</v>
      </c>
      <c r="H173" s="15">
        <v>61</v>
      </c>
      <c r="I173" s="15" t="s">
        <v>379</v>
      </c>
      <c r="J173" s="15">
        <v>69</v>
      </c>
      <c r="K173" s="15"/>
      <c r="L173" s="15"/>
      <c r="M173" s="15"/>
      <c r="N173" s="15"/>
      <c r="O173" s="15"/>
      <c r="P173" s="15"/>
      <c r="Q173" s="15"/>
      <c r="R173" s="17">
        <f t="shared" si="4"/>
        <v>343</v>
      </c>
      <c r="S173" s="17">
        <f t="shared" si="5"/>
        <v>68.6</v>
      </c>
    </row>
    <row r="174" spans="1:19">
      <c r="A174" s="13">
        <v>170</v>
      </c>
      <c r="B174" s="14">
        <v>14647450</v>
      </c>
      <c r="C174" s="14" t="s">
        <v>11</v>
      </c>
      <c r="D174" s="14" t="s">
        <v>664</v>
      </c>
      <c r="E174" s="14">
        <v>67</v>
      </c>
      <c r="F174" s="14"/>
      <c r="G174" s="14" t="s">
        <v>379</v>
      </c>
      <c r="H174" s="14"/>
      <c r="I174" s="14"/>
      <c r="J174" s="14"/>
      <c r="K174" s="14"/>
      <c r="L174" s="14"/>
      <c r="M174" s="14">
        <v>75</v>
      </c>
      <c r="N174" s="14">
        <v>63</v>
      </c>
      <c r="O174" s="14">
        <v>54</v>
      </c>
      <c r="P174" s="14">
        <v>84</v>
      </c>
      <c r="Q174" s="14"/>
      <c r="R174" s="25">
        <f t="shared" si="4"/>
        <v>343</v>
      </c>
      <c r="S174" s="25">
        <f t="shared" si="5"/>
        <v>68.6</v>
      </c>
    </row>
    <row r="175" ht="15.75" spans="1:19">
      <c r="A175" s="13">
        <v>171</v>
      </c>
      <c r="B175" s="14">
        <v>14647461</v>
      </c>
      <c r="C175" s="14" t="s">
        <v>11</v>
      </c>
      <c r="D175" s="14" t="s">
        <v>350</v>
      </c>
      <c r="E175" s="15">
        <v>65</v>
      </c>
      <c r="F175" s="15"/>
      <c r="G175" s="15" t="s">
        <v>379</v>
      </c>
      <c r="H175" s="15"/>
      <c r="I175" s="15"/>
      <c r="J175" s="15" t="s">
        <v>379</v>
      </c>
      <c r="K175" s="15"/>
      <c r="L175" s="15"/>
      <c r="M175" s="15">
        <v>57</v>
      </c>
      <c r="N175" s="15">
        <v>64</v>
      </c>
      <c r="O175" s="15">
        <v>73</v>
      </c>
      <c r="P175" s="15">
        <v>84</v>
      </c>
      <c r="Q175" s="15">
        <v>56</v>
      </c>
      <c r="R175" s="17">
        <f t="shared" si="4"/>
        <v>343</v>
      </c>
      <c r="S175" s="17">
        <f t="shared" si="5"/>
        <v>68.6</v>
      </c>
    </row>
    <row r="176" ht="15.75" spans="1:19">
      <c r="A176" s="13">
        <v>172</v>
      </c>
      <c r="B176" s="14">
        <v>14647382</v>
      </c>
      <c r="C176" s="14" t="s">
        <v>11</v>
      </c>
      <c r="D176" s="14" t="s">
        <v>665</v>
      </c>
      <c r="E176" s="15">
        <v>69</v>
      </c>
      <c r="F176" s="15">
        <v>55</v>
      </c>
      <c r="G176" s="15">
        <v>70</v>
      </c>
      <c r="H176" s="15">
        <v>52</v>
      </c>
      <c r="I176" s="15" t="s">
        <v>379</v>
      </c>
      <c r="J176" s="15">
        <v>70</v>
      </c>
      <c r="K176" s="15"/>
      <c r="L176" s="15"/>
      <c r="M176" s="15"/>
      <c r="N176" s="15"/>
      <c r="O176" s="15"/>
      <c r="P176" s="15">
        <v>78</v>
      </c>
      <c r="Q176" s="15"/>
      <c r="R176" s="17">
        <f t="shared" si="4"/>
        <v>342</v>
      </c>
      <c r="S176" s="17">
        <f t="shared" si="5"/>
        <v>68.4</v>
      </c>
    </row>
    <row r="177" ht="15.75" spans="1:19">
      <c r="A177" s="13">
        <v>173</v>
      </c>
      <c r="B177" s="14">
        <v>14647336</v>
      </c>
      <c r="C177" s="14" t="s">
        <v>7</v>
      </c>
      <c r="D177" s="14" t="s">
        <v>666</v>
      </c>
      <c r="E177" s="15">
        <v>75</v>
      </c>
      <c r="F177" s="15"/>
      <c r="G177" s="15">
        <v>60</v>
      </c>
      <c r="H177" s="15">
        <v>59</v>
      </c>
      <c r="I177" s="15">
        <v>58</v>
      </c>
      <c r="J177" s="15"/>
      <c r="K177" s="15"/>
      <c r="L177" s="15"/>
      <c r="M177" s="15"/>
      <c r="N177" s="15"/>
      <c r="O177" s="15"/>
      <c r="P177" s="15"/>
      <c r="Q177" s="15">
        <v>89</v>
      </c>
      <c r="R177" s="17">
        <f t="shared" si="4"/>
        <v>341</v>
      </c>
      <c r="S177" s="17">
        <f t="shared" si="5"/>
        <v>68.2</v>
      </c>
    </row>
    <row r="178" ht="15.75" spans="1:19">
      <c r="A178" s="13">
        <v>174</v>
      </c>
      <c r="B178" s="14">
        <v>14647523</v>
      </c>
      <c r="C178" s="14" t="s">
        <v>11</v>
      </c>
      <c r="D178" s="14" t="s">
        <v>21</v>
      </c>
      <c r="E178" s="15">
        <v>74</v>
      </c>
      <c r="F178" s="15"/>
      <c r="G178" s="15"/>
      <c r="H178" s="15"/>
      <c r="I178" s="15"/>
      <c r="J178" s="15"/>
      <c r="K178" s="15">
        <v>67</v>
      </c>
      <c r="L178" s="15">
        <v>59</v>
      </c>
      <c r="M178" s="15">
        <v>69</v>
      </c>
      <c r="N178" s="15"/>
      <c r="O178" s="15"/>
      <c r="P178" s="15">
        <v>70</v>
      </c>
      <c r="Q178" s="15">
        <v>61</v>
      </c>
      <c r="R178" s="17">
        <f t="shared" si="4"/>
        <v>341</v>
      </c>
      <c r="S178" s="17">
        <f t="shared" si="5"/>
        <v>68.2</v>
      </c>
    </row>
    <row r="179" ht="15.75" spans="1:19">
      <c r="A179" s="13">
        <v>175</v>
      </c>
      <c r="B179" s="14">
        <v>14647305</v>
      </c>
      <c r="C179" s="14" t="s">
        <v>7</v>
      </c>
      <c r="D179" s="14" t="s">
        <v>667</v>
      </c>
      <c r="E179" s="15">
        <v>63</v>
      </c>
      <c r="F179" s="15">
        <v>45</v>
      </c>
      <c r="G179" s="15">
        <v>75</v>
      </c>
      <c r="H179" s="15">
        <v>59</v>
      </c>
      <c r="I179" s="15">
        <v>66</v>
      </c>
      <c r="J179" s="15" t="s">
        <v>379</v>
      </c>
      <c r="K179" s="15"/>
      <c r="L179" s="15"/>
      <c r="M179" s="15"/>
      <c r="N179" s="15"/>
      <c r="O179" s="15"/>
      <c r="P179" s="15"/>
      <c r="Q179" s="15">
        <v>77</v>
      </c>
      <c r="R179" s="17">
        <f t="shared" si="4"/>
        <v>340</v>
      </c>
      <c r="S179" s="17">
        <f t="shared" si="5"/>
        <v>68</v>
      </c>
    </row>
    <row r="180" ht="15.75" spans="1:19">
      <c r="A180" s="13">
        <v>176</v>
      </c>
      <c r="B180" s="14">
        <v>14647326</v>
      </c>
      <c r="C180" s="14" t="s">
        <v>11</v>
      </c>
      <c r="D180" s="14" t="s">
        <v>668</v>
      </c>
      <c r="E180" s="15">
        <v>78</v>
      </c>
      <c r="F180" s="15"/>
      <c r="G180" s="15">
        <v>76</v>
      </c>
      <c r="H180" s="15">
        <v>58</v>
      </c>
      <c r="I180" s="15">
        <v>62</v>
      </c>
      <c r="J180" s="15"/>
      <c r="K180" s="15"/>
      <c r="L180" s="15"/>
      <c r="M180" s="15"/>
      <c r="N180" s="15"/>
      <c r="O180" s="15"/>
      <c r="P180" s="15">
        <v>66</v>
      </c>
      <c r="Q180" s="15"/>
      <c r="R180" s="17">
        <f t="shared" si="4"/>
        <v>340</v>
      </c>
      <c r="S180" s="17">
        <f t="shared" si="5"/>
        <v>68</v>
      </c>
    </row>
    <row r="181" ht="15.75" spans="1:19">
      <c r="A181" s="13">
        <v>177</v>
      </c>
      <c r="B181" s="14">
        <v>14647444</v>
      </c>
      <c r="C181" s="14" t="s">
        <v>7</v>
      </c>
      <c r="D181" s="14" t="s">
        <v>204</v>
      </c>
      <c r="E181" s="15">
        <v>75</v>
      </c>
      <c r="F181" s="15" t="s">
        <v>379</v>
      </c>
      <c r="G181" s="15"/>
      <c r="H181" s="15"/>
      <c r="I181" s="15"/>
      <c r="J181" s="15" t="s">
        <v>379</v>
      </c>
      <c r="K181" s="15"/>
      <c r="L181" s="15"/>
      <c r="M181" s="15">
        <v>61</v>
      </c>
      <c r="N181" s="15">
        <v>65</v>
      </c>
      <c r="O181" s="15">
        <v>45</v>
      </c>
      <c r="P181" s="15">
        <v>60</v>
      </c>
      <c r="Q181" s="15">
        <v>78</v>
      </c>
      <c r="R181" s="17">
        <f t="shared" si="4"/>
        <v>339</v>
      </c>
      <c r="S181" s="17">
        <f t="shared" si="5"/>
        <v>67.8</v>
      </c>
    </row>
    <row r="182" spans="1:19">
      <c r="A182" s="13">
        <v>178</v>
      </c>
      <c r="B182" s="14">
        <v>14647316</v>
      </c>
      <c r="C182" s="14" t="s">
        <v>7</v>
      </c>
      <c r="D182" s="14" t="s">
        <v>669</v>
      </c>
      <c r="E182" s="14">
        <v>71</v>
      </c>
      <c r="F182" s="14">
        <v>46</v>
      </c>
      <c r="G182" s="14">
        <v>68</v>
      </c>
      <c r="H182" s="14">
        <v>56</v>
      </c>
      <c r="I182" s="14">
        <v>76</v>
      </c>
      <c r="J182" s="14" t="s">
        <v>379</v>
      </c>
      <c r="K182" s="14"/>
      <c r="L182" s="14"/>
      <c r="M182" s="14"/>
      <c r="N182" s="14"/>
      <c r="O182" s="14"/>
      <c r="P182" s="14"/>
      <c r="Q182" s="14">
        <v>67</v>
      </c>
      <c r="R182" s="25">
        <f t="shared" si="4"/>
        <v>338</v>
      </c>
      <c r="S182" s="25">
        <f t="shared" si="5"/>
        <v>67.6</v>
      </c>
    </row>
    <row r="183" ht="15.75" spans="1:19">
      <c r="A183" s="13">
        <v>179</v>
      </c>
      <c r="B183" s="14">
        <v>14647420</v>
      </c>
      <c r="C183" s="14" t="s">
        <v>11</v>
      </c>
      <c r="D183" s="14" t="s">
        <v>670</v>
      </c>
      <c r="E183" s="15">
        <v>78</v>
      </c>
      <c r="F183" s="15">
        <v>55</v>
      </c>
      <c r="G183" s="15">
        <v>63</v>
      </c>
      <c r="H183" s="15">
        <v>59</v>
      </c>
      <c r="I183" s="15" t="s">
        <v>379</v>
      </c>
      <c r="J183" s="15">
        <v>57</v>
      </c>
      <c r="K183" s="15"/>
      <c r="L183" s="15"/>
      <c r="M183" s="15"/>
      <c r="N183" s="15"/>
      <c r="O183" s="15"/>
      <c r="P183" s="15">
        <v>81</v>
      </c>
      <c r="Q183" s="15"/>
      <c r="R183" s="17">
        <f t="shared" si="4"/>
        <v>338</v>
      </c>
      <c r="S183" s="17">
        <f t="shared" si="5"/>
        <v>67.6</v>
      </c>
    </row>
    <row r="184" ht="15.75" spans="1:19">
      <c r="A184" s="13">
        <v>180</v>
      </c>
      <c r="B184" s="14">
        <v>14647494</v>
      </c>
      <c r="C184" s="14" t="s">
        <v>11</v>
      </c>
      <c r="D184" s="14" t="s">
        <v>671</v>
      </c>
      <c r="E184" s="15">
        <v>70</v>
      </c>
      <c r="F184" s="15"/>
      <c r="G184" s="15"/>
      <c r="H184" s="15"/>
      <c r="I184" s="15" t="s">
        <v>379</v>
      </c>
      <c r="J184" s="15" t="s">
        <v>379</v>
      </c>
      <c r="K184" s="15">
        <v>73</v>
      </c>
      <c r="L184" s="15">
        <v>50</v>
      </c>
      <c r="M184" s="15">
        <v>79</v>
      </c>
      <c r="N184" s="15"/>
      <c r="O184" s="15"/>
      <c r="P184" s="15">
        <v>60</v>
      </c>
      <c r="Q184" s="15">
        <v>56</v>
      </c>
      <c r="R184" s="17">
        <f t="shared" si="4"/>
        <v>338</v>
      </c>
      <c r="S184" s="17">
        <f t="shared" si="5"/>
        <v>67.6</v>
      </c>
    </row>
    <row r="185" ht="15.75" spans="1:19">
      <c r="A185" s="13">
        <v>181</v>
      </c>
      <c r="B185" s="14">
        <v>14647500</v>
      </c>
      <c r="C185" s="14" t="s">
        <v>7</v>
      </c>
      <c r="D185" s="14" t="s">
        <v>672</v>
      </c>
      <c r="E185" s="15">
        <v>66</v>
      </c>
      <c r="F185" s="15" t="s">
        <v>379</v>
      </c>
      <c r="G185" s="15"/>
      <c r="H185" s="15"/>
      <c r="I185" s="15"/>
      <c r="J185" s="15" t="s">
        <v>379</v>
      </c>
      <c r="K185" s="15">
        <v>65</v>
      </c>
      <c r="L185" s="15">
        <v>51</v>
      </c>
      <c r="M185" s="15">
        <v>74</v>
      </c>
      <c r="N185" s="15"/>
      <c r="O185" s="15"/>
      <c r="P185" s="15">
        <v>63</v>
      </c>
      <c r="Q185" s="15">
        <v>69</v>
      </c>
      <c r="R185" s="17">
        <f t="shared" si="4"/>
        <v>337</v>
      </c>
      <c r="S185" s="17">
        <f t="shared" si="5"/>
        <v>67.4</v>
      </c>
    </row>
    <row r="186" ht="15.75" spans="1:19">
      <c r="A186" s="13">
        <v>182</v>
      </c>
      <c r="B186" s="14">
        <v>14647337</v>
      </c>
      <c r="C186" s="14" t="s">
        <v>11</v>
      </c>
      <c r="D186" s="14" t="s">
        <v>673</v>
      </c>
      <c r="E186" s="15">
        <v>74</v>
      </c>
      <c r="F186" s="15"/>
      <c r="G186" s="15">
        <v>63</v>
      </c>
      <c r="H186" s="15">
        <v>59</v>
      </c>
      <c r="I186" s="15">
        <v>55</v>
      </c>
      <c r="J186" s="15"/>
      <c r="K186" s="15"/>
      <c r="L186" s="15"/>
      <c r="M186" s="15"/>
      <c r="N186" s="15"/>
      <c r="O186" s="15"/>
      <c r="P186" s="15"/>
      <c r="Q186" s="15">
        <v>85</v>
      </c>
      <c r="R186" s="17">
        <f t="shared" si="4"/>
        <v>336</v>
      </c>
      <c r="S186" s="17">
        <f t="shared" si="5"/>
        <v>67.2</v>
      </c>
    </row>
    <row r="187" ht="15.75" spans="1:19">
      <c r="A187" s="13">
        <v>183</v>
      </c>
      <c r="B187" s="14">
        <v>14647479</v>
      </c>
      <c r="C187" s="14" t="s">
        <v>11</v>
      </c>
      <c r="D187" s="14" t="s">
        <v>674</v>
      </c>
      <c r="E187" s="15">
        <v>64</v>
      </c>
      <c r="F187" s="15" t="s">
        <v>379</v>
      </c>
      <c r="G187" s="15"/>
      <c r="H187" s="15"/>
      <c r="I187" s="15"/>
      <c r="J187" s="15" t="s">
        <v>379</v>
      </c>
      <c r="K187" s="15"/>
      <c r="L187" s="15"/>
      <c r="M187" s="15">
        <v>58</v>
      </c>
      <c r="N187" s="15">
        <v>67</v>
      </c>
      <c r="O187" s="15">
        <v>68</v>
      </c>
      <c r="P187" s="15">
        <v>68</v>
      </c>
      <c r="Q187" s="15">
        <v>69</v>
      </c>
      <c r="R187" s="17">
        <f t="shared" si="4"/>
        <v>336</v>
      </c>
      <c r="S187" s="17">
        <f t="shared" si="5"/>
        <v>67.2</v>
      </c>
    </row>
    <row r="188" ht="15.75" spans="1:19">
      <c r="A188" s="13">
        <v>184</v>
      </c>
      <c r="B188" s="14">
        <v>14647407</v>
      </c>
      <c r="C188" s="14" t="s">
        <v>11</v>
      </c>
      <c r="D188" s="14" t="s">
        <v>675</v>
      </c>
      <c r="E188" s="15">
        <v>74</v>
      </c>
      <c r="F188" s="15">
        <v>57</v>
      </c>
      <c r="G188" s="15">
        <v>70</v>
      </c>
      <c r="H188" s="15">
        <v>61</v>
      </c>
      <c r="I188" s="15" t="s">
        <v>379</v>
      </c>
      <c r="J188" s="15">
        <v>69</v>
      </c>
      <c r="K188" s="15"/>
      <c r="L188" s="15"/>
      <c r="M188" s="15"/>
      <c r="N188" s="15"/>
      <c r="O188" s="15"/>
      <c r="P188" s="15">
        <v>61</v>
      </c>
      <c r="Q188" s="15"/>
      <c r="R188" s="17">
        <f t="shared" si="4"/>
        <v>335</v>
      </c>
      <c r="S188" s="17">
        <f t="shared" si="5"/>
        <v>67</v>
      </c>
    </row>
    <row r="189" ht="15.75" spans="1:19">
      <c r="A189" s="13">
        <v>185</v>
      </c>
      <c r="B189" s="14">
        <v>14647329</v>
      </c>
      <c r="C189" s="14" t="s">
        <v>7</v>
      </c>
      <c r="D189" s="14" t="s">
        <v>676</v>
      </c>
      <c r="E189" s="15">
        <v>60</v>
      </c>
      <c r="F189" s="15"/>
      <c r="G189" s="15">
        <v>70</v>
      </c>
      <c r="H189" s="15">
        <v>60</v>
      </c>
      <c r="I189" s="15">
        <v>59</v>
      </c>
      <c r="J189" s="15" t="s">
        <v>379</v>
      </c>
      <c r="K189" s="15"/>
      <c r="L189" s="15"/>
      <c r="M189" s="15"/>
      <c r="N189" s="15"/>
      <c r="O189" s="15"/>
      <c r="P189" s="15">
        <v>80</v>
      </c>
      <c r="Q189" s="15">
        <v>63</v>
      </c>
      <c r="R189" s="17">
        <f t="shared" si="4"/>
        <v>333</v>
      </c>
      <c r="S189" s="17">
        <f t="shared" si="5"/>
        <v>66.6</v>
      </c>
    </row>
    <row r="190" ht="15.75" spans="1:19">
      <c r="A190" s="13">
        <v>186</v>
      </c>
      <c r="B190" s="14">
        <v>14647390</v>
      </c>
      <c r="C190" s="14" t="s">
        <v>11</v>
      </c>
      <c r="D190" s="14" t="s">
        <v>677</v>
      </c>
      <c r="E190" s="15">
        <v>65</v>
      </c>
      <c r="F190" s="15">
        <v>54</v>
      </c>
      <c r="G190" s="15">
        <v>62</v>
      </c>
      <c r="H190" s="15">
        <v>65</v>
      </c>
      <c r="I190" s="15" t="s">
        <v>379</v>
      </c>
      <c r="J190" s="15">
        <v>70</v>
      </c>
      <c r="K190" s="15"/>
      <c r="L190" s="15"/>
      <c r="M190" s="15"/>
      <c r="N190" s="15"/>
      <c r="O190" s="15"/>
      <c r="P190" s="15">
        <v>71</v>
      </c>
      <c r="Q190" s="15"/>
      <c r="R190" s="17">
        <f t="shared" si="4"/>
        <v>333</v>
      </c>
      <c r="S190" s="17">
        <f t="shared" si="5"/>
        <v>66.6</v>
      </c>
    </row>
    <row r="191" ht="15.75" spans="1:19">
      <c r="A191" s="13">
        <v>187</v>
      </c>
      <c r="B191" s="14">
        <v>14647432</v>
      </c>
      <c r="C191" s="14" t="s">
        <v>11</v>
      </c>
      <c r="D191" s="14" t="s">
        <v>678</v>
      </c>
      <c r="E191" s="15">
        <v>72</v>
      </c>
      <c r="F191" s="15">
        <v>54</v>
      </c>
      <c r="G191" s="15">
        <v>64</v>
      </c>
      <c r="H191" s="15">
        <v>51</v>
      </c>
      <c r="I191" s="15" t="s">
        <v>379</v>
      </c>
      <c r="J191" s="15">
        <v>78</v>
      </c>
      <c r="K191" s="15"/>
      <c r="L191" s="15"/>
      <c r="M191" s="15"/>
      <c r="N191" s="15"/>
      <c r="O191" s="15"/>
      <c r="P191" s="15">
        <v>65</v>
      </c>
      <c r="Q191" s="15"/>
      <c r="R191" s="17">
        <f t="shared" si="4"/>
        <v>333</v>
      </c>
      <c r="S191" s="17">
        <f t="shared" si="5"/>
        <v>66.6</v>
      </c>
    </row>
    <row r="192" ht="15.75" spans="1:19">
      <c r="A192" s="13">
        <v>188</v>
      </c>
      <c r="B192" s="14">
        <v>14647524</v>
      </c>
      <c r="C192" s="14" t="s">
        <v>11</v>
      </c>
      <c r="D192" s="14" t="s">
        <v>414</v>
      </c>
      <c r="E192" s="15">
        <v>64</v>
      </c>
      <c r="F192" s="15"/>
      <c r="G192" s="15"/>
      <c r="H192" s="15"/>
      <c r="I192" s="15"/>
      <c r="J192" s="15"/>
      <c r="K192" s="15">
        <v>54</v>
      </c>
      <c r="L192" s="15">
        <v>72</v>
      </c>
      <c r="M192" s="15">
        <v>49</v>
      </c>
      <c r="N192" s="15"/>
      <c r="O192" s="15"/>
      <c r="P192" s="15">
        <v>80</v>
      </c>
      <c r="Q192" s="15">
        <v>63</v>
      </c>
      <c r="R192" s="17">
        <f t="shared" si="4"/>
        <v>333</v>
      </c>
      <c r="S192" s="17">
        <f t="shared" si="5"/>
        <v>66.6</v>
      </c>
    </row>
    <row r="193" ht="15.75" spans="1:19">
      <c r="A193" s="13">
        <v>189</v>
      </c>
      <c r="B193" s="14">
        <v>14647481</v>
      </c>
      <c r="C193" s="14" t="s">
        <v>7</v>
      </c>
      <c r="D193" s="14" t="s">
        <v>679</v>
      </c>
      <c r="E193" s="15">
        <v>69</v>
      </c>
      <c r="F193" s="15" t="s">
        <v>379</v>
      </c>
      <c r="G193" s="15"/>
      <c r="H193" s="15"/>
      <c r="I193" s="15"/>
      <c r="J193" s="15" t="s">
        <v>379</v>
      </c>
      <c r="K193" s="15">
        <v>57</v>
      </c>
      <c r="L193" s="15">
        <v>63</v>
      </c>
      <c r="M193" s="15">
        <v>64</v>
      </c>
      <c r="N193" s="15"/>
      <c r="O193" s="15"/>
      <c r="P193" s="15">
        <v>68</v>
      </c>
      <c r="Q193" s="15">
        <v>68</v>
      </c>
      <c r="R193" s="17">
        <f t="shared" si="4"/>
        <v>332</v>
      </c>
      <c r="S193" s="17">
        <f t="shared" si="5"/>
        <v>66.4</v>
      </c>
    </row>
    <row r="194" ht="15.75" spans="1:19">
      <c r="A194" s="13">
        <v>190</v>
      </c>
      <c r="B194" s="14">
        <v>14647490</v>
      </c>
      <c r="C194" s="14" t="s">
        <v>11</v>
      </c>
      <c r="D194" s="14" t="s">
        <v>226</v>
      </c>
      <c r="E194" s="15">
        <v>80</v>
      </c>
      <c r="F194" s="15"/>
      <c r="G194" s="15"/>
      <c r="H194" s="15"/>
      <c r="I194" s="15"/>
      <c r="J194" s="15"/>
      <c r="K194" s="15">
        <v>58</v>
      </c>
      <c r="L194" s="15">
        <v>64</v>
      </c>
      <c r="M194" s="15">
        <v>61</v>
      </c>
      <c r="N194" s="15"/>
      <c r="O194" s="15"/>
      <c r="P194" s="15">
        <v>63</v>
      </c>
      <c r="Q194" s="15">
        <v>64</v>
      </c>
      <c r="R194" s="17">
        <f t="shared" si="4"/>
        <v>332</v>
      </c>
      <c r="S194" s="17">
        <f t="shared" si="5"/>
        <v>66.4</v>
      </c>
    </row>
    <row r="195" ht="15.75" spans="1:19">
      <c r="A195" s="13">
        <v>191</v>
      </c>
      <c r="B195" s="14">
        <v>14647351</v>
      </c>
      <c r="C195" s="14" t="s">
        <v>7</v>
      </c>
      <c r="D195" s="14" t="s">
        <v>680</v>
      </c>
      <c r="E195" s="15">
        <v>79</v>
      </c>
      <c r="F195" s="15"/>
      <c r="G195" s="15">
        <v>62</v>
      </c>
      <c r="H195" s="15">
        <v>51</v>
      </c>
      <c r="I195" s="15">
        <v>54</v>
      </c>
      <c r="J195" s="15"/>
      <c r="K195" s="15"/>
      <c r="L195" s="15"/>
      <c r="M195" s="15"/>
      <c r="N195" s="15"/>
      <c r="O195" s="15"/>
      <c r="P195" s="15">
        <v>84</v>
      </c>
      <c r="Q195" s="15"/>
      <c r="R195" s="17">
        <f t="shared" si="4"/>
        <v>330</v>
      </c>
      <c r="S195" s="17">
        <f t="shared" si="5"/>
        <v>66</v>
      </c>
    </row>
    <row r="196" ht="15.75" spans="1:19">
      <c r="A196" s="13">
        <v>192</v>
      </c>
      <c r="B196" s="14">
        <v>14647522</v>
      </c>
      <c r="C196" s="14" t="s">
        <v>11</v>
      </c>
      <c r="D196" s="14" t="s">
        <v>681</v>
      </c>
      <c r="E196" s="15">
        <v>60</v>
      </c>
      <c r="F196" s="15"/>
      <c r="G196" s="15"/>
      <c r="H196" s="15"/>
      <c r="I196" s="15"/>
      <c r="J196" s="15"/>
      <c r="K196" s="15">
        <v>64</v>
      </c>
      <c r="L196" s="15">
        <v>69</v>
      </c>
      <c r="M196" s="15">
        <v>52</v>
      </c>
      <c r="N196" s="15"/>
      <c r="O196" s="15"/>
      <c r="P196" s="15">
        <v>71</v>
      </c>
      <c r="Q196" s="15">
        <v>66</v>
      </c>
      <c r="R196" s="17">
        <f t="shared" si="4"/>
        <v>330</v>
      </c>
      <c r="S196" s="17">
        <f t="shared" si="5"/>
        <v>66</v>
      </c>
    </row>
    <row r="197" ht="15.75" spans="1:19">
      <c r="A197" s="13">
        <v>193</v>
      </c>
      <c r="B197" s="14">
        <v>14647343</v>
      </c>
      <c r="C197" s="14" t="s">
        <v>11</v>
      </c>
      <c r="D197" s="14" t="s">
        <v>682</v>
      </c>
      <c r="E197" s="15">
        <v>66</v>
      </c>
      <c r="F197" s="15"/>
      <c r="G197" s="15">
        <v>63</v>
      </c>
      <c r="H197" s="15">
        <v>60</v>
      </c>
      <c r="I197" s="15">
        <v>60</v>
      </c>
      <c r="J197" s="15" t="s">
        <v>379</v>
      </c>
      <c r="K197" s="15"/>
      <c r="L197" s="15"/>
      <c r="M197" s="15"/>
      <c r="N197" s="15"/>
      <c r="O197" s="15"/>
      <c r="P197" s="15">
        <v>80</v>
      </c>
      <c r="Q197" s="15">
        <v>57</v>
      </c>
      <c r="R197" s="17">
        <f t="shared" ref="R197:R240" si="6">LARGE(E197:Q197,1)+LARGE(E197:Q197,2)+LARGE(E197:Q197,3)+LARGE(E197:Q197,4)+LARGE(E197:Q197,5)</f>
        <v>329</v>
      </c>
      <c r="S197" s="17">
        <f t="shared" ref="S197:S240" si="7">R197/5</f>
        <v>65.8</v>
      </c>
    </row>
    <row r="198" ht="15.75" spans="1:19">
      <c r="A198" s="13">
        <v>194</v>
      </c>
      <c r="B198" s="14">
        <v>14647379</v>
      </c>
      <c r="C198" s="14" t="s">
        <v>11</v>
      </c>
      <c r="D198" s="14" t="s">
        <v>683</v>
      </c>
      <c r="E198" s="15">
        <v>66</v>
      </c>
      <c r="F198" s="15">
        <v>69</v>
      </c>
      <c r="G198" s="15">
        <v>65</v>
      </c>
      <c r="H198" s="15">
        <v>57</v>
      </c>
      <c r="I198" s="15" t="s">
        <v>379</v>
      </c>
      <c r="J198" s="15">
        <v>63</v>
      </c>
      <c r="K198" s="15"/>
      <c r="L198" s="15"/>
      <c r="M198" s="15"/>
      <c r="N198" s="15"/>
      <c r="O198" s="15"/>
      <c r="P198" s="15">
        <v>66</v>
      </c>
      <c r="Q198" s="15"/>
      <c r="R198" s="17">
        <f t="shared" si="6"/>
        <v>329</v>
      </c>
      <c r="S198" s="17">
        <f t="shared" si="7"/>
        <v>65.8</v>
      </c>
    </row>
    <row r="199" ht="15.75" spans="1:19">
      <c r="A199" s="13">
        <v>195</v>
      </c>
      <c r="B199" s="14">
        <v>14647530</v>
      </c>
      <c r="C199" s="14" t="s">
        <v>11</v>
      </c>
      <c r="D199" s="14" t="s">
        <v>684</v>
      </c>
      <c r="E199" s="15">
        <v>67</v>
      </c>
      <c r="F199" s="15"/>
      <c r="G199" s="15"/>
      <c r="H199" s="15"/>
      <c r="I199" s="15" t="s">
        <v>379</v>
      </c>
      <c r="J199" s="15" t="s">
        <v>379</v>
      </c>
      <c r="K199" s="15">
        <v>65</v>
      </c>
      <c r="L199" s="15">
        <v>72</v>
      </c>
      <c r="M199" s="15">
        <v>60</v>
      </c>
      <c r="N199" s="15"/>
      <c r="O199" s="15"/>
      <c r="P199" s="15">
        <v>65</v>
      </c>
      <c r="Q199" s="15">
        <v>49</v>
      </c>
      <c r="R199" s="17">
        <f t="shared" si="6"/>
        <v>329</v>
      </c>
      <c r="S199" s="17">
        <f t="shared" si="7"/>
        <v>65.8</v>
      </c>
    </row>
    <row r="200" ht="15.75" spans="1:19">
      <c r="A200" s="13">
        <v>196</v>
      </c>
      <c r="B200" s="14">
        <v>14647465</v>
      </c>
      <c r="C200" s="14" t="s">
        <v>11</v>
      </c>
      <c r="D200" s="14" t="s">
        <v>685</v>
      </c>
      <c r="E200" s="15">
        <v>69</v>
      </c>
      <c r="F200" s="15"/>
      <c r="G200" s="15" t="s">
        <v>379</v>
      </c>
      <c r="H200" s="15"/>
      <c r="I200" s="15"/>
      <c r="J200" s="15"/>
      <c r="K200" s="15"/>
      <c r="L200" s="15"/>
      <c r="M200" s="15">
        <v>69</v>
      </c>
      <c r="N200" s="15">
        <v>59</v>
      </c>
      <c r="O200" s="15">
        <v>45</v>
      </c>
      <c r="P200" s="15">
        <v>84</v>
      </c>
      <c r="Q200" s="15"/>
      <c r="R200" s="17">
        <f t="shared" si="6"/>
        <v>326</v>
      </c>
      <c r="S200" s="17">
        <f t="shared" si="7"/>
        <v>65.2</v>
      </c>
    </row>
    <row r="201" ht="15.75" spans="1:19">
      <c r="A201" s="13">
        <v>197</v>
      </c>
      <c r="B201" s="14">
        <v>14647340</v>
      </c>
      <c r="C201" s="14" t="s">
        <v>11</v>
      </c>
      <c r="D201" s="14" t="s">
        <v>686</v>
      </c>
      <c r="E201" s="15">
        <v>67</v>
      </c>
      <c r="F201" s="15">
        <v>52</v>
      </c>
      <c r="G201" s="15">
        <v>62</v>
      </c>
      <c r="H201" s="15">
        <v>59</v>
      </c>
      <c r="I201" s="15">
        <v>49</v>
      </c>
      <c r="J201" s="15" t="s">
        <v>379</v>
      </c>
      <c r="K201" s="15"/>
      <c r="L201" s="15"/>
      <c r="M201" s="15"/>
      <c r="N201" s="15"/>
      <c r="O201" s="15"/>
      <c r="P201" s="15">
        <v>85</v>
      </c>
      <c r="Q201" s="15"/>
      <c r="R201" s="17">
        <f t="shared" si="6"/>
        <v>325</v>
      </c>
      <c r="S201" s="17">
        <f t="shared" si="7"/>
        <v>65</v>
      </c>
    </row>
    <row r="202" ht="15.75" spans="1:19">
      <c r="A202" s="13">
        <v>198</v>
      </c>
      <c r="B202" s="14">
        <v>14647519</v>
      </c>
      <c r="C202" s="14" t="s">
        <v>11</v>
      </c>
      <c r="D202" s="14" t="s">
        <v>687</v>
      </c>
      <c r="E202" s="15">
        <v>65</v>
      </c>
      <c r="F202" s="15" t="s">
        <v>379</v>
      </c>
      <c r="G202" s="15"/>
      <c r="H202" s="15"/>
      <c r="I202" s="15"/>
      <c r="J202" s="15" t="s">
        <v>379</v>
      </c>
      <c r="K202" s="15">
        <v>63</v>
      </c>
      <c r="L202" s="15">
        <v>70</v>
      </c>
      <c r="M202" s="15">
        <v>61</v>
      </c>
      <c r="N202" s="15"/>
      <c r="O202" s="15"/>
      <c r="P202" s="15">
        <v>65</v>
      </c>
      <c r="Q202" s="15">
        <v>62</v>
      </c>
      <c r="R202" s="17">
        <f t="shared" si="6"/>
        <v>325</v>
      </c>
      <c r="S202" s="17">
        <f t="shared" si="7"/>
        <v>65</v>
      </c>
    </row>
    <row r="203" ht="15.75" spans="1:19">
      <c r="A203" s="13">
        <v>199</v>
      </c>
      <c r="B203" s="14">
        <v>14647391</v>
      </c>
      <c r="C203" s="14" t="s">
        <v>11</v>
      </c>
      <c r="D203" s="14" t="s">
        <v>688</v>
      </c>
      <c r="E203" s="15">
        <v>62</v>
      </c>
      <c r="F203" s="15">
        <v>45</v>
      </c>
      <c r="G203" s="15">
        <v>60</v>
      </c>
      <c r="H203" s="15">
        <v>58</v>
      </c>
      <c r="I203" s="15" t="s">
        <v>379</v>
      </c>
      <c r="J203" s="15">
        <v>75</v>
      </c>
      <c r="K203" s="15"/>
      <c r="L203" s="15"/>
      <c r="M203" s="15"/>
      <c r="N203" s="15"/>
      <c r="O203" s="15"/>
      <c r="P203" s="15">
        <v>68</v>
      </c>
      <c r="Q203" s="15"/>
      <c r="R203" s="17">
        <f t="shared" si="6"/>
        <v>323</v>
      </c>
      <c r="S203" s="17">
        <f t="shared" si="7"/>
        <v>64.6</v>
      </c>
    </row>
    <row r="204" ht="15.75" spans="1:19">
      <c r="A204" s="13">
        <v>200</v>
      </c>
      <c r="B204" s="14">
        <v>14647310</v>
      </c>
      <c r="C204" s="14" t="s">
        <v>7</v>
      </c>
      <c r="D204" s="14" t="s">
        <v>689</v>
      </c>
      <c r="E204" s="15">
        <v>77</v>
      </c>
      <c r="F204" s="15"/>
      <c r="G204" s="15">
        <v>64</v>
      </c>
      <c r="H204" s="15">
        <v>49</v>
      </c>
      <c r="I204" s="15">
        <v>64</v>
      </c>
      <c r="J204" s="15"/>
      <c r="K204" s="15"/>
      <c r="L204" s="15"/>
      <c r="M204" s="15"/>
      <c r="N204" s="15"/>
      <c r="O204" s="15"/>
      <c r="P204" s="15">
        <v>68</v>
      </c>
      <c r="Q204" s="15"/>
      <c r="R204" s="17">
        <f t="shared" si="6"/>
        <v>322</v>
      </c>
      <c r="S204" s="17">
        <f t="shared" si="7"/>
        <v>64.4</v>
      </c>
    </row>
    <row r="205" ht="15.75" spans="1:19">
      <c r="A205" s="13">
        <v>201</v>
      </c>
      <c r="B205" s="14">
        <v>14647345</v>
      </c>
      <c r="C205" s="14" t="s">
        <v>11</v>
      </c>
      <c r="D205" s="14" t="s">
        <v>690</v>
      </c>
      <c r="E205" s="15">
        <v>62</v>
      </c>
      <c r="F205" s="15"/>
      <c r="G205" s="15">
        <v>60</v>
      </c>
      <c r="H205" s="15">
        <v>70</v>
      </c>
      <c r="I205" s="15">
        <v>50</v>
      </c>
      <c r="J205" s="15"/>
      <c r="K205" s="15"/>
      <c r="L205" s="15"/>
      <c r="M205" s="15"/>
      <c r="N205" s="15"/>
      <c r="O205" s="15"/>
      <c r="P205" s="15">
        <v>79</v>
      </c>
      <c r="Q205" s="15"/>
      <c r="R205" s="17">
        <f t="shared" si="6"/>
        <v>321</v>
      </c>
      <c r="S205" s="17">
        <f t="shared" si="7"/>
        <v>64.2</v>
      </c>
    </row>
    <row r="206" ht="15.75" spans="1:19">
      <c r="A206" s="13">
        <v>202</v>
      </c>
      <c r="B206" s="14">
        <v>14647469</v>
      </c>
      <c r="C206" s="14" t="s">
        <v>7</v>
      </c>
      <c r="D206" s="14" t="s">
        <v>691</v>
      </c>
      <c r="E206" s="15">
        <v>68</v>
      </c>
      <c r="F206" s="15">
        <v>44</v>
      </c>
      <c r="G206" s="15" t="s">
        <v>379</v>
      </c>
      <c r="H206" s="15"/>
      <c r="I206" s="15"/>
      <c r="J206" s="15" t="s">
        <v>379</v>
      </c>
      <c r="K206" s="15"/>
      <c r="L206" s="15"/>
      <c r="M206" s="15">
        <v>77</v>
      </c>
      <c r="N206" s="15">
        <v>51</v>
      </c>
      <c r="O206" s="15">
        <v>52</v>
      </c>
      <c r="P206" s="15">
        <v>72</v>
      </c>
      <c r="Q206" s="15"/>
      <c r="R206" s="17">
        <f t="shared" si="6"/>
        <v>320</v>
      </c>
      <c r="S206" s="17">
        <f t="shared" si="7"/>
        <v>64</v>
      </c>
    </row>
    <row r="207" ht="15.75" spans="1:19">
      <c r="A207" s="13">
        <v>203</v>
      </c>
      <c r="B207" s="14">
        <v>14647492</v>
      </c>
      <c r="C207" s="14" t="s">
        <v>11</v>
      </c>
      <c r="D207" s="14" t="s">
        <v>692</v>
      </c>
      <c r="E207" s="15">
        <v>78</v>
      </c>
      <c r="F207" s="15"/>
      <c r="G207" s="15"/>
      <c r="H207" s="15"/>
      <c r="I207" s="15" t="s">
        <v>379</v>
      </c>
      <c r="J207" s="15" t="s">
        <v>379</v>
      </c>
      <c r="K207" s="15">
        <v>65</v>
      </c>
      <c r="L207" s="15">
        <v>57</v>
      </c>
      <c r="M207" s="15">
        <v>46</v>
      </c>
      <c r="N207" s="15"/>
      <c r="O207" s="15"/>
      <c r="P207" s="15">
        <v>65</v>
      </c>
      <c r="Q207" s="15">
        <v>54</v>
      </c>
      <c r="R207" s="17">
        <f t="shared" si="6"/>
        <v>319</v>
      </c>
      <c r="S207" s="17">
        <f t="shared" si="7"/>
        <v>63.8</v>
      </c>
    </row>
    <row r="208" ht="15.75" spans="1:19">
      <c r="A208" s="13">
        <v>204</v>
      </c>
      <c r="B208" s="14">
        <v>14647298</v>
      </c>
      <c r="C208" s="14" t="s">
        <v>11</v>
      </c>
      <c r="D208" s="14" t="s">
        <v>183</v>
      </c>
      <c r="E208" s="15">
        <v>78</v>
      </c>
      <c r="F208" s="15">
        <v>44</v>
      </c>
      <c r="G208" s="15">
        <v>65</v>
      </c>
      <c r="H208" s="15">
        <v>49</v>
      </c>
      <c r="I208" s="15">
        <v>49</v>
      </c>
      <c r="J208" s="15" t="s">
        <v>379</v>
      </c>
      <c r="K208" s="15"/>
      <c r="L208" s="15"/>
      <c r="M208" s="15"/>
      <c r="N208" s="15"/>
      <c r="O208" s="15"/>
      <c r="P208" s="15">
        <v>77</v>
      </c>
      <c r="Q208" s="15"/>
      <c r="R208" s="17">
        <f t="shared" si="6"/>
        <v>318</v>
      </c>
      <c r="S208" s="17">
        <f t="shared" si="7"/>
        <v>63.6</v>
      </c>
    </row>
    <row r="209" ht="15.75" spans="1:19">
      <c r="A209" s="13">
        <v>205</v>
      </c>
      <c r="B209" s="14">
        <v>14647502</v>
      </c>
      <c r="C209" s="14" t="s">
        <v>11</v>
      </c>
      <c r="D209" s="14" t="s">
        <v>693</v>
      </c>
      <c r="E209" s="15">
        <v>69</v>
      </c>
      <c r="F209" s="15"/>
      <c r="G209" s="15"/>
      <c r="H209" s="15"/>
      <c r="I209" s="15"/>
      <c r="J209" s="15"/>
      <c r="K209" s="15">
        <v>61</v>
      </c>
      <c r="L209" s="15">
        <v>55</v>
      </c>
      <c r="M209" s="15">
        <v>50</v>
      </c>
      <c r="N209" s="15"/>
      <c r="O209" s="15"/>
      <c r="P209" s="15">
        <v>71</v>
      </c>
      <c r="Q209" s="15">
        <v>61</v>
      </c>
      <c r="R209" s="17">
        <f t="shared" si="6"/>
        <v>317</v>
      </c>
      <c r="S209" s="17">
        <f t="shared" si="7"/>
        <v>63.4</v>
      </c>
    </row>
    <row r="210" ht="15.75" spans="1:19">
      <c r="A210" s="13">
        <v>206</v>
      </c>
      <c r="B210" s="14">
        <v>14647322</v>
      </c>
      <c r="C210" s="14" t="s">
        <v>11</v>
      </c>
      <c r="D210" s="14" t="s">
        <v>694</v>
      </c>
      <c r="E210" s="15">
        <v>69</v>
      </c>
      <c r="F210" s="15">
        <v>59</v>
      </c>
      <c r="G210" s="15">
        <v>64</v>
      </c>
      <c r="H210" s="15">
        <v>57</v>
      </c>
      <c r="I210" s="15">
        <v>65</v>
      </c>
      <c r="J210" s="15"/>
      <c r="K210" s="15"/>
      <c r="L210" s="15"/>
      <c r="M210" s="15"/>
      <c r="N210" s="15"/>
      <c r="O210" s="15"/>
      <c r="P210" s="15"/>
      <c r="Q210" s="15"/>
      <c r="R210" s="17">
        <f t="shared" si="6"/>
        <v>314</v>
      </c>
      <c r="S210" s="17">
        <f t="shared" si="7"/>
        <v>62.8</v>
      </c>
    </row>
    <row r="211" ht="15.75" spans="1:19">
      <c r="A211" s="13">
        <v>207</v>
      </c>
      <c r="B211" s="14">
        <v>14647427</v>
      </c>
      <c r="C211" s="14" t="s">
        <v>11</v>
      </c>
      <c r="D211" s="14" t="s">
        <v>695</v>
      </c>
      <c r="E211" s="15">
        <v>68</v>
      </c>
      <c r="F211" s="15">
        <v>53</v>
      </c>
      <c r="G211" s="15">
        <v>62</v>
      </c>
      <c r="H211" s="15">
        <v>63</v>
      </c>
      <c r="I211" s="15" t="s">
        <v>379</v>
      </c>
      <c r="J211" s="15">
        <v>68</v>
      </c>
      <c r="K211" s="15"/>
      <c r="L211" s="15"/>
      <c r="M211" s="15"/>
      <c r="N211" s="15"/>
      <c r="O211" s="15"/>
      <c r="P211" s="15"/>
      <c r="Q211" s="15"/>
      <c r="R211" s="17">
        <f t="shared" si="6"/>
        <v>314</v>
      </c>
      <c r="S211" s="17">
        <f t="shared" si="7"/>
        <v>62.8</v>
      </c>
    </row>
    <row r="212" ht="15.75" spans="1:19">
      <c r="A212" s="13">
        <v>208</v>
      </c>
      <c r="B212" s="14">
        <v>14647302</v>
      </c>
      <c r="C212" s="14" t="s">
        <v>7</v>
      </c>
      <c r="D212" s="14" t="s">
        <v>696</v>
      </c>
      <c r="E212" s="15">
        <v>73</v>
      </c>
      <c r="F212" s="15">
        <v>44</v>
      </c>
      <c r="G212" s="15">
        <v>68</v>
      </c>
      <c r="H212" s="15">
        <v>57</v>
      </c>
      <c r="I212" s="15">
        <v>71</v>
      </c>
      <c r="J212" s="15"/>
      <c r="K212" s="15"/>
      <c r="L212" s="15"/>
      <c r="M212" s="15"/>
      <c r="N212" s="15"/>
      <c r="O212" s="15"/>
      <c r="P212" s="15"/>
      <c r="Q212" s="15"/>
      <c r="R212" s="17">
        <f t="shared" si="6"/>
        <v>313</v>
      </c>
      <c r="S212" s="17">
        <f t="shared" si="7"/>
        <v>62.6</v>
      </c>
    </row>
    <row r="213" ht="15.75" spans="1:19">
      <c r="A213" s="13">
        <v>209</v>
      </c>
      <c r="B213" s="14">
        <v>14647476</v>
      </c>
      <c r="C213" s="14" t="s">
        <v>11</v>
      </c>
      <c r="D213" s="14" t="s">
        <v>697</v>
      </c>
      <c r="E213" s="15">
        <v>58</v>
      </c>
      <c r="F213" s="15">
        <v>43</v>
      </c>
      <c r="G213" s="15"/>
      <c r="H213" s="15"/>
      <c r="I213" s="15"/>
      <c r="J213" s="15"/>
      <c r="K213" s="15"/>
      <c r="L213" s="15"/>
      <c r="M213" s="15">
        <v>62</v>
      </c>
      <c r="N213" s="15">
        <v>55</v>
      </c>
      <c r="O213" s="15">
        <v>71</v>
      </c>
      <c r="P213" s="15"/>
      <c r="Q213" s="15">
        <v>67</v>
      </c>
      <c r="R213" s="17">
        <f t="shared" si="6"/>
        <v>313</v>
      </c>
      <c r="S213" s="17">
        <f t="shared" si="7"/>
        <v>62.6</v>
      </c>
    </row>
    <row r="214" ht="15.75" spans="1:19">
      <c r="A214" s="13">
        <v>210</v>
      </c>
      <c r="B214" s="14">
        <v>14647511</v>
      </c>
      <c r="C214" s="14" t="s">
        <v>11</v>
      </c>
      <c r="D214" s="14" t="s">
        <v>698</v>
      </c>
      <c r="E214" s="15">
        <v>64</v>
      </c>
      <c r="F214" s="15" t="s">
        <v>379</v>
      </c>
      <c r="G214" s="15"/>
      <c r="H214" s="15"/>
      <c r="I214" s="15"/>
      <c r="J214" s="15" t="s">
        <v>379</v>
      </c>
      <c r="K214" s="15">
        <v>58</v>
      </c>
      <c r="L214" s="15">
        <v>52</v>
      </c>
      <c r="M214" s="15">
        <v>56</v>
      </c>
      <c r="N214" s="15"/>
      <c r="O214" s="15"/>
      <c r="P214" s="15">
        <v>71</v>
      </c>
      <c r="Q214" s="15">
        <v>64</v>
      </c>
      <c r="R214" s="17">
        <f t="shared" si="6"/>
        <v>313</v>
      </c>
      <c r="S214" s="17">
        <f t="shared" si="7"/>
        <v>62.6</v>
      </c>
    </row>
    <row r="215" ht="15.75" spans="1:19">
      <c r="A215" s="13">
        <v>211</v>
      </c>
      <c r="B215" s="14">
        <v>14647433</v>
      </c>
      <c r="C215" s="14" t="s">
        <v>11</v>
      </c>
      <c r="D215" s="14" t="s">
        <v>699</v>
      </c>
      <c r="E215" s="15">
        <v>61</v>
      </c>
      <c r="F215" s="15">
        <v>53</v>
      </c>
      <c r="G215" s="15">
        <v>61</v>
      </c>
      <c r="H215" s="15">
        <v>51</v>
      </c>
      <c r="I215" s="15" t="s">
        <v>379</v>
      </c>
      <c r="J215" s="15">
        <v>66</v>
      </c>
      <c r="K215" s="15"/>
      <c r="L215" s="15"/>
      <c r="M215" s="15"/>
      <c r="N215" s="15"/>
      <c r="O215" s="15"/>
      <c r="P215" s="15">
        <v>69</v>
      </c>
      <c r="Q215" s="15"/>
      <c r="R215" s="17">
        <f t="shared" si="6"/>
        <v>310</v>
      </c>
      <c r="S215" s="17">
        <f t="shared" si="7"/>
        <v>62</v>
      </c>
    </row>
    <row r="216" ht="15.75" spans="1:19">
      <c r="A216" s="13">
        <v>212</v>
      </c>
      <c r="B216" s="14">
        <v>14647464</v>
      </c>
      <c r="C216" s="14" t="s">
        <v>7</v>
      </c>
      <c r="D216" s="14" t="s">
        <v>700</v>
      </c>
      <c r="E216" s="15">
        <v>65</v>
      </c>
      <c r="F216" s="15"/>
      <c r="G216" s="15" t="s">
        <v>379</v>
      </c>
      <c r="H216" s="15"/>
      <c r="I216" s="15"/>
      <c r="J216" s="15" t="s">
        <v>379</v>
      </c>
      <c r="K216" s="15"/>
      <c r="L216" s="15"/>
      <c r="M216" s="15">
        <v>54</v>
      </c>
      <c r="N216" s="15">
        <v>48</v>
      </c>
      <c r="O216" s="15">
        <v>45</v>
      </c>
      <c r="P216" s="15">
        <v>73</v>
      </c>
      <c r="Q216" s="15">
        <v>67</v>
      </c>
      <c r="R216" s="17">
        <f t="shared" si="6"/>
        <v>307</v>
      </c>
      <c r="S216" s="17">
        <f t="shared" si="7"/>
        <v>61.4</v>
      </c>
    </row>
    <row r="217" ht="15.75" spans="1:19">
      <c r="A217" s="13">
        <v>213</v>
      </c>
      <c r="B217" s="14">
        <v>14647498</v>
      </c>
      <c r="C217" s="14" t="s">
        <v>7</v>
      </c>
      <c r="D217" s="14" t="s">
        <v>701</v>
      </c>
      <c r="E217" s="15">
        <v>68</v>
      </c>
      <c r="F217" s="15" t="s">
        <v>379</v>
      </c>
      <c r="G217" s="15"/>
      <c r="H217" s="15"/>
      <c r="I217" s="15"/>
      <c r="J217" s="15" t="s">
        <v>379</v>
      </c>
      <c r="K217" s="15">
        <v>59</v>
      </c>
      <c r="L217" s="15">
        <v>58</v>
      </c>
      <c r="M217" s="15">
        <v>61</v>
      </c>
      <c r="N217" s="15"/>
      <c r="O217" s="15"/>
      <c r="P217" s="15">
        <v>56</v>
      </c>
      <c r="Q217" s="15">
        <v>58</v>
      </c>
      <c r="R217" s="17">
        <f t="shared" si="6"/>
        <v>304</v>
      </c>
      <c r="S217" s="17">
        <f t="shared" si="7"/>
        <v>60.8</v>
      </c>
    </row>
    <row r="218" ht="15.75" spans="1:19">
      <c r="A218" s="13">
        <v>214</v>
      </c>
      <c r="B218" s="14">
        <v>14647312</v>
      </c>
      <c r="C218" s="14" t="s">
        <v>11</v>
      </c>
      <c r="D218" s="14" t="s">
        <v>470</v>
      </c>
      <c r="E218" s="15">
        <v>66</v>
      </c>
      <c r="F218" s="15">
        <v>58</v>
      </c>
      <c r="G218" s="15">
        <v>52</v>
      </c>
      <c r="H218" s="15">
        <v>60</v>
      </c>
      <c r="I218" s="15">
        <v>56</v>
      </c>
      <c r="J218" s="15" t="s">
        <v>379</v>
      </c>
      <c r="K218" s="15"/>
      <c r="L218" s="15"/>
      <c r="M218" s="15"/>
      <c r="N218" s="15"/>
      <c r="O218" s="15"/>
      <c r="P218" s="15">
        <v>63</v>
      </c>
      <c r="Q218" s="15"/>
      <c r="R218" s="17">
        <f t="shared" si="6"/>
        <v>303</v>
      </c>
      <c r="S218" s="17">
        <f t="shared" si="7"/>
        <v>60.6</v>
      </c>
    </row>
    <row r="219" ht="15.75" spans="1:19">
      <c r="A219" s="13">
        <v>215</v>
      </c>
      <c r="B219" s="14">
        <v>14647370</v>
      </c>
      <c r="C219" s="14" t="s">
        <v>11</v>
      </c>
      <c r="D219" s="14" t="s">
        <v>702</v>
      </c>
      <c r="E219" s="15">
        <v>68</v>
      </c>
      <c r="F219" s="15">
        <v>52</v>
      </c>
      <c r="G219" s="15">
        <v>63</v>
      </c>
      <c r="H219" s="15">
        <v>58</v>
      </c>
      <c r="I219" s="15" t="s">
        <v>379</v>
      </c>
      <c r="J219" s="15">
        <v>60</v>
      </c>
      <c r="K219" s="15"/>
      <c r="L219" s="15"/>
      <c r="M219" s="15"/>
      <c r="N219" s="15"/>
      <c r="O219" s="15"/>
      <c r="P219" s="15"/>
      <c r="Q219" s="15"/>
      <c r="R219" s="17">
        <f t="shared" si="6"/>
        <v>301</v>
      </c>
      <c r="S219" s="17">
        <f t="shared" si="7"/>
        <v>60.2</v>
      </c>
    </row>
    <row r="220" ht="15.75" spans="1:19">
      <c r="A220" s="13">
        <v>216</v>
      </c>
      <c r="B220" s="14">
        <v>14647472</v>
      </c>
      <c r="C220" s="14" t="s">
        <v>11</v>
      </c>
      <c r="D220" s="14" t="s">
        <v>703</v>
      </c>
      <c r="E220" s="15">
        <v>68</v>
      </c>
      <c r="F220" s="15" t="s">
        <v>379</v>
      </c>
      <c r="G220" s="15" t="s">
        <v>379</v>
      </c>
      <c r="H220" s="15"/>
      <c r="I220" s="15"/>
      <c r="J220" s="15"/>
      <c r="K220" s="15"/>
      <c r="L220" s="15"/>
      <c r="M220" s="15">
        <v>56</v>
      </c>
      <c r="N220" s="15">
        <v>45</v>
      </c>
      <c r="O220" s="15">
        <v>56</v>
      </c>
      <c r="P220" s="15">
        <v>72</v>
      </c>
      <c r="Q220" s="15"/>
      <c r="R220" s="17">
        <f t="shared" si="6"/>
        <v>297</v>
      </c>
      <c r="S220" s="17">
        <f t="shared" si="7"/>
        <v>59.4</v>
      </c>
    </row>
    <row r="221" ht="15.75" spans="1:19">
      <c r="A221" s="13">
        <v>217</v>
      </c>
      <c r="B221" s="14">
        <v>14647346</v>
      </c>
      <c r="C221" s="14" t="s">
        <v>11</v>
      </c>
      <c r="D221" s="14" t="s">
        <v>21</v>
      </c>
      <c r="E221" s="15">
        <v>74</v>
      </c>
      <c r="F221" s="15"/>
      <c r="G221" s="15">
        <v>50</v>
      </c>
      <c r="H221" s="15">
        <v>50</v>
      </c>
      <c r="I221" s="15">
        <v>53</v>
      </c>
      <c r="J221" s="15"/>
      <c r="K221" s="15"/>
      <c r="L221" s="15"/>
      <c r="M221" s="15"/>
      <c r="N221" s="15"/>
      <c r="O221" s="15"/>
      <c r="P221" s="15">
        <v>69</v>
      </c>
      <c r="Q221" s="15"/>
      <c r="R221" s="17">
        <f t="shared" si="6"/>
        <v>296</v>
      </c>
      <c r="S221" s="17">
        <f t="shared" si="7"/>
        <v>59.2</v>
      </c>
    </row>
    <row r="222" ht="15.75" spans="1:19">
      <c r="A222" s="13">
        <v>218</v>
      </c>
      <c r="B222" s="14">
        <v>14647528</v>
      </c>
      <c r="C222" s="14" t="s">
        <v>11</v>
      </c>
      <c r="D222" s="14" t="s">
        <v>406</v>
      </c>
      <c r="E222" s="15">
        <v>59</v>
      </c>
      <c r="F222" s="15"/>
      <c r="G222" s="15"/>
      <c r="H222" s="15"/>
      <c r="I222" s="15"/>
      <c r="J222" s="15"/>
      <c r="K222" s="15">
        <v>51</v>
      </c>
      <c r="L222" s="15">
        <v>51</v>
      </c>
      <c r="M222" s="15">
        <v>47</v>
      </c>
      <c r="N222" s="15"/>
      <c r="O222" s="15"/>
      <c r="P222" s="15">
        <v>67</v>
      </c>
      <c r="Q222" s="15">
        <v>67</v>
      </c>
      <c r="R222" s="17">
        <f t="shared" si="6"/>
        <v>295</v>
      </c>
      <c r="S222" s="17">
        <f t="shared" si="7"/>
        <v>59</v>
      </c>
    </row>
    <row r="223" ht="15.75" spans="1:19">
      <c r="A223" s="13">
        <v>219</v>
      </c>
      <c r="B223" s="14">
        <v>14647477</v>
      </c>
      <c r="C223" s="14" t="s">
        <v>11</v>
      </c>
      <c r="D223" s="14" t="s">
        <v>704</v>
      </c>
      <c r="E223" s="15">
        <v>59</v>
      </c>
      <c r="F223" s="15"/>
      <c r="G223" s="15" t="s">
        <v>379</v>
      </c>
      <c r="H223" s="15"/>
      <c r="I223" s="15"/>
      <c r="J223" s="15" t="s">
        <v>379</v>
      </c>
      <c r="K223" s="15"/>
      <c r="L223" s="15"/>
      <c r="M223" s="15">
        <v>56</v>
      </c>
      <c r="N223" s="15">
        <v>45</v>
      </c>
      <c r="O223" s="15">
        <v>50</v>
      </c>
      <c r="P223" s="15">
        <v>66</v>
      </c>
      <c r="Q223" s="15">
        <v>60</v>
      </c>
      <c r="R223" s="17">
        <f t="shared" si="6"/>
        <v>291</v>
      </c>
      <c r="S223" s="17">
        <f t="shared" si="7"/>
        <v>58.2</v>
      </c>
    </row>
    <row r="224" ht="15.75" spans="1:19">
      <c r="A224" s="13">
        <v>220</v>
      </c>
      <c r="B224" s="14">
        <v>14647509</v>
      </c>
      <c r="C224" s="14" t="s">
        <v>11</v>
      </c>
      <c r="D224" s="14" t="s">
        <v>183</v>
      </c>
      <c r="E224" s="15">
        <v>61</v>
      </c>
      <c r="F224" s="15" t="s">
        <v>379</v>
      </c>
      <c r="G224" s="15"/>
      <c r="H224" s="15"/>
      <c r="I224" s="15"/>
      <c r="J224" s="15" t="s">
        <v>379</v>
      </c>
      <c r="K224" s="15">
        <v>60</v>
      </c>
      <c r="L224" s="15">
        <v>51</v>
      </c>
      <c r="M224" s="15">
        <v>51</v>
      </c>
      <c r="N224" s="15"/>
      <c r="O224" s="15"/>
      <c r="P224" s="15">
        <v>56</v>
      </c>
      <c r="Q224" s="15">
        <v>61</v>
      </c>
      <c r="R224" s="17">
        <f t="shared" si="6"/>
        <v>289</v>
      </c>
      <c r="S224" s="17">
        <f t="shared" si="7"/>
        <v>57.8</v>
      </c>
    </row>
    <row r="225" ht="15.75" spans="1:19">
      <c r="A225" s="13">
        <v>221</v>
      </c>
      <c r="B225" s="14">
        <v>14647493</v>
      </c>
      <c r="C225" s="14" t="s">
        <v>11</v>
      </c>
      <c r="D225" s="14" t="s">
        <v>705</v>
      </c>
      <c r="E225" s="15">
        <v>57</v>
      </c>
      <c r="F225" s="15" t="s">
        <v>379</v>
      </c>
      <c r="G225" s="15"/>
      <c r="H225" s="15"/>
      <c r="I225" s="15"/>
      <c r="J225" s="15" t="s">
        <v>379</v>
      </c>
      <c r="K225" s="15">
        <v>47</v>
      </c>
      <c r="L225" s="15">
        <v>66</v>
      </c>
      <c r="M225" s="15">
        <v>63</v>
      </c>
      <c r="N225" s="15"/>
      <c r="O225" s="15"/>
      <c r="P225" s="15">
        <v>51</v>
      </c>
      <c r="Q225" s="15">
        <v>50</v>
      </c>
      <c r="R225" s="17">
        <f t="shared" si="6"/>
        <v>287</v>
      </c>
      <c r="S225" s="17">
        <f t="shared" si="7"/>
        <v>57.4</v>
      </c>
    </row>
    <row r="226" ht="15.75" spans="1:19">
      <c r="A226" s="13">
        <v>222</v>
      </c>
      <c r="B226" s="14">
        <v>14647514</v>
      </c>
      <c r="C226" s="14" t="s">
        <v>11</v>
      </c>
      <c r="D226" s="14" t="s">
        <v>350</v>
      </c>
      <c r="E226" s="15">
        <v>57</v>
      </c>
      <c r="F226" s="15"/>
      <c r="G226" s="15"/>
      <c r="H226" s="15"/>
      <c r="I226" s="15" t="s">
        <v>379</v>
      </c>
      <c r="J226" s="15" t="s">
        <v>379</v>
      </c>
      <c r="K226" s="15">
        <v>54</v>
      </c>
      <c r="L226" s="15">
        <v>49</v>
      </c>
      <c r="M226" s="15">
        <v>52</v>
      </c>
      <c r="N226" s="15"/>
      <c r="O226" s="15"/>
      <c r="P226" s="15">
        <v>68</v>
      </c>
      <c r="Q226" s="15">
        <v>55</v>
      </c>
      <c r="R226" s="17">
        <f t="shared" si="6"/>
        <v>286</v>
      </c>
      <c r="S226" s="17">
        <f t="shared" si="7"/>
        <v>57.2</v>
      </c>
    </row>
    <row r="227" ht="15.75" spans="1:19">
      <c r="A227" s="19">
        <v>223</v>
      </c>
      <c r="B227" s="20">
        <v>14647442</v>
      </c>
      <c r="C227" s="20" t="s">
        <v>11</v>
      </c>
      <c r="D227" s="20" t="s">
        <v>706</v>
      </c>
      <c r="E227" s="21">
        <v>57</v>
      </c>
      <c r="F227" s="21">
        <v>58</v>
      </c>
      <c r="G227" s="21"/>
      <c r="H227" s="21" t="s">
        <v>379</v>
      </c>
      <c r="I227" s="21" t="s">
        <v>379</v>
      </c>
      <c r="J227" s="21" t="s">
        <v>379</v>
      </c>
      <c r="K227" s="21"/>
      <c r="L227" s="21"/>
      <c r="M227" s="21">
        <v>54</v>
      </c>
      <c r="N227" s="21">
        <v>34</v>
      </c>
      <c r="O227" s="21">
        <v>59</v>
      </c>
      <c r="P227" s="21">
        <v>55</v>
      </c>
      <c r="Q227" s="21"/>
      <c r="R227" s="26">
        <f t="shared" si="6"/>
        <v>283</v>
      </c>
      <c r="S227" s="26">
        <f t="shared" si="7"/>
        <v>56.6</v>
      </c>
    </row>
    <row r="228" spans="1:19">
      <c r="A228" s="13">
        <v>224</v>
      </c>
      <c r="B228" s="14">
        <v>14647369</v>
      </c>
      <c r="C228" s="14" t="s">
        <v>11</v>
      </c>
      <c r="D228" s="14" t="s">
        <v>42</v>
      </c>
      <c r="E228" s="14">
        <v>66</v>
      </c>
      <c r="F228" s="14">
        <v>53</v>
      </c>
      <c r="G228" s="14">
        <v>34</v>
      </c>
      <c r="H228" s="14">
        <v>51</v>
      </c>
      <c r="I228" s="14"/>
      <c r="J228" s="14">
        <v>50</v>
      </c>
      <c r="K228" s="14"/>
      <c r="L228" s="14"/>
      <c r="M228" s="14"/>
      <c r="N228" s="14"/>
      <c r="O228" s="14"/>
      <c r="P228" s="14">
        <v>62</v>
      </c>
      <c r="Q228" s="14"/>
      <c r="R228" s="25">
        <f t="shared" si="6"/>
        <v>282</v>
      </c>
      <c r="S228" s="25">
        <f t="shared" si="7"/>
        <v>56.4</v>
      </c>
    </row>
    <row r="229" ht="15.75" spans="1:19">
      <c r="A229" s="22">
        <v>225</v>
      </c>
      <c r="B229" s="23">
        <v>14647468</v>
      </c>
      <c r="C229" s="23" t="s">
        <v>11</v>
      </c>
      <c r="D229" s="23" t="s">
        <v>707</v>
      </c>
      <c r="E229" s="24">
        <v>61</v>
      </c>
      <c r="F229" s="24" t="s">
        <v>379</v>
      </c>
      <c r="G229" s="24" t="s">
        <v>379</v>
      </c>
      <c r="H229" s="24"/>
      <c r="I229" s="24"/>
      <c r="J229" s="24"/>
      <c r="K229" s="24"/>
      <c r="L229" s="24"/>
      <c r="M229" s="24">
        <v>60</v>
      </c>
      <c r="N229" s="24">
        <v>51</v>
      </c>
      <c r="O229" s="24">
        <v>44</v>
      </c>
      <c r="P229" s="24">
        <v>63</v>
      </c>
      <c r="Q229" s="24"/>
      <c r="R229" s="27">
        <f t="shared" si="6"/>
        <v>279</v>
      </c>
      <c r="S229" s="27">
        <f t="shared" si="7"/>
        <v>55.8</v>
      </c>
    </row>
    <row r="230" ht="15.75" spans="1:19">
      <c r="A230" s="13">
        <v>226</v>
      </c>
      <c r="B230" s="14">
        <v>14647361</v>
      </c>
      <c r="C230" s="14" t="s">
        <v>11</v>
      </c>
      <c r="D230" s="14" t="s">
        <v>50</v>
      </c>
      <c r="E230" s="15">
        <v>50</v>
      </c>
      <c r="F230" s="15">
        <v>45</v>
      </c>
      <c r="G230" s="15">
        <v>63</v>
      </c>
      <c r="H230" s="15">
        <v>51</v>
      </c>
      <c r="I230" s="15" t="s">
        <v>379</v>
      </c>
      <c r="J230" s="15">
        <v>55</v>
      </c>
      <c r="K230" s="15"/>
      <c r="L230" s="15"/>
      <c r="M230" s="15"/>
      <c r="N230" s="15"/>
      <c r="O230" s="15"/>
      <c r="P230" s="15">
        <v>58</v>
      </c>
      <c r="Q230" s="15"/>
      <c r="R230" s="17">
        <f t="shared" si="6"/>
        <v>277</v>
      </c>
      <c r="S230" s="17">
        <f t="shared" si="7"/>
        <v>55.4</v>
      </c>
    </row>
    <row r="231" ht="15.75" spans="1:19">
      <c r="A231" s="13">
        <v>227</v>
      </c>
      <c r="B231" s="14">
        <v>14647507</v>
      </c>
      <c r="C231" s="14" t="s">
        <v>11</v>
      </c>
      <c r="D231" s="14" t="s">
        <v>708</v>
      </c>
      <c r="E231" s="15">
        <v>67</v>
      </c>
      <c r="F231" s="15" t="s">
        <v>379</v>
      </c>
      <c r="G231" s="15"/>
      <c r="H231" s="15"/>
      <c r="I231" s="15"/>
      <c r="J231" s="15" t="s">
        <v>379</v>
      </c>
      <c r="K231" s="15">
        <v>48</v>
      </c>
      <c r="L231" s="15">
        <v>51</v>
      </c>
      <c r="M231" s="15">
        <v>48</v>
      </c>
      <c r="N231" s="15"/>
      <c r="O231" s="15"/>
      <c r="P231" s="15">
        <v>53</v>
      </c>
      <c r="Q231" s="15">
        <v>55</v>
      </c>
      <c r="R231" s="17">
        <f t="shared" si="6"/>
        <v>274</v>
      </c>
      <c r="S231" s="17">
        <f t="shared" si="7"/>
        <v>54.8</v>
      </c>
    </row>
    <row r="232" ht="15.75" spans="1:19">
      <c r="A232" s="13">
        <v>228</v>
      </c>
      <c r="B232" s="14">
        <v>14647473</v>
      </c>
      <c r="C232" s="14" t="s">
        <v>11</v>
      </c>
      <c r="D232" s="14" t="s">
        <v>131</v>
      </c>
      <c r="E232" s="15">
        <v>63</v>
      </c>
      <c r="F232" s="15">
        <v>43</v>
      </c>
      <c r="G232" s="15"/>
      <c r="H232" s="15"/>
      <c r="I232" s="15"/>
      <c r="J232" s="15" t="s">
        <v>379</v>
      </c>
      <c r="K232" s="15"/>
      <c r="L232" s="15"/>
      <c r="M232" s="15">
        <v>52</v>
      </c>
      <c r="N232" s="15">
        <v>50</v>
      </c>
      <c r="O232" s="15">
        <v>46</v>
      </c>
      <c r="P232" s="15"/>
      <c r="Q232" s="15">
        <v>57</v>
      </c>
      <c r="R232" s="17">
        <f t="shared" si="6"/>
        <v>268</v>
      </c>
      <c r="S232" s="17">
        <f t="shared" si="7"/>
        <v>53.6</v>
      </c>
    </row>
    <row r="233" ht="15.75" spans="1:19">
      <c r="A233" s="13">
        <v>229</v>
      </c>
      <c r="B233" s="14">
        <v>14647463</v>
      </c>
      <c r="C233" s="14" t="s">
        <v>11</v>
      </c>
      <c r="D233" s="14" t="s">
        <v>709</v>
      </c>
      <c r="E233" s="15">
        <v>59</v>
      </c>
      <c r="F233" s="15">
        <v>29</v>
      </c>
      <c r="G233" s="15" t="s">
        <v>379</v>
      </c>
      <c r="H233" s="15"/>
      <c r="I233" s="15"/>
      <c r="J233" s="15" t="s">
        <v>379</v>
      </c>
      <c r="K233" s="15"/>
      <c r="L233" s="15"/>
      <c r="M233" s="15">
        <v>47</v>
      </c>
      <c r="N233" s="15">
        <v>44</v>
      </c>
      <c r="O233" s="15">
        <v>44</v>
      </c>
      <c r="P233" s="15">
        <v>67</v>
      </c>
      <c r="Q233" s="15"/>
      <c r="R233" s="17">
        <f t="shared" si="6"/>
        <v>261</v>
      </c>
      <c r="S233" s="17">
        <f t="shared" si="7"/>
        <v>52.2</v>
      </c>
    </row>
    <row r="234" ht="15.75" spans="1:19">
      <c r="A234" s="13">
        <v>230</v>
      </c>
      <c r="B234" s="14">
        <v>14647497</v>
      </c>
      <c r="C234" s="14" t="s">
        <v>7</v>
      </c>
      <c r="D234" s="14" t="s">
        <v>710</v>
      </c>
      <c r="E234" s="15">
        <v>47</v>
      </c>
      <c r="F234" s="15" t="s">
        <v>379</v>
      </c>
      <c r="G234" s="15"/>
      <c r="H234" s="15"/>
      <c r="I234" s="15" t="s">
        <v>379</v>
      </c>
      <c r="J234" s="15"/>
      <c r="K234" s="15">
        <v>55</v>
      </c>
      <c r="L234" s="15">
        <v>28</v>
      </c>
      <c r="M234" s="15">
        <v>55</v>
      </c>
      <c r="N234" s="15"/>
      <c r="O234" s="15"/>
      <c r="P234" s="15">
        <v>53</v>
      </c>
      <c r="Q234" s="15">
        <v>50</v>
      </c>
      <c r="R234" s="17">
        <f t="shared" si="6"/>
        <v>260</v>
      </c>
      <c r="S234" s="17">
        <f t="shared" si="7"/>
        <v>52</v>
      </c>
    </row>
    <row r="235" ht="15.75" spans="1:19">
      <c r="A235" s="13">
        <v>231</v>
      </c>
      <c r="B235" s="14">
        <v>14647449</v>
      </c>
      <c r="C235" s="14" t="s">
        <v>11</v>
      </c>
      <c r="D235" s="14" t="s">
        <v>324</v>
      </c>
      <c r="E235" s="15">
        <v>66</v>
      </c>
      <c r="F235" s="15">
        <v>43</v>
      </c>
      <c r="G235" s="15" t="s">
        <v>379</v>
      </c>
      <c r="H235" s="15"/>
      <c r="I235" s="15"/>
      <c r="J235" s="15" t="s">
        <v>379</v>
      </c>
      <c r="K235" s="15"/>
      <c r="L235" s="15"/>
      <c r="M235" s="15">
        <v>45</v>
      </c>
      <c r="N235" s="15">
        <v>47</v>
      </c>
      <c r="O235" s="15">
        <v>44</v>
      </c>
      <c r="P235" s="15">
        <v>50</v>
      </c>
      <c r="Q235" s="15"/>
      <c r="R235" s="17">
        <f t="shared" si="6"/>
        <v>252</v>
      </c>
      <c r="S235" s="17">
        <f t="shared" si="7"/>
        <v>50.4</v>
      </c>
    </row>
    <row r="236" ht="15.75" spans="1:19">
      <c r="A236" s="13">
        <v>232</v>
      </c>
      <c r="B236" s="14">
        <v>14647470</v>
      </c>
      <c r="C236" s="14" t="s">
        <v>11</v>
      </c>
      <c r="D236" s="14" t="s">
        <v>711</v>
      </c>
      <c r="E236" s="15">
        <v>61</v>
      </c>
      <c r="F236" s="15">
        <v>43</v>
      </c>
      <c r="G236" s="15" t="s">
        <v>379</v>
      </c>
      <c r="H236" s="15"/>
      <c r="I236" s="15"/>
      <c r="J236" s="15"/>
      <c r="K236" s="15"/>
      <c r="L236" s="15"/>
      <c r="M236" s="15">
        <v>58</v>
      </c>
      <c r="N236" s="15">
        <v>45</v>
      </c>
      <c r="O236" s="15">
        <v>45</v>
      </c>
      <c r="P236" s="15"/>
      <c r="Q236" s="15"/>
      <c r="R236" s="17">
        <f t="shared" si="6"/>
        <v>252</v>
      </c>
      <c r="S236" s="17">
        <f t="shared" si="7"/>
        <v>50.4</v>
      </c>
    </row>
    <row r="237" ht="15.75" spans="1:19">
      <c r="A237" s="13">
        <v>233</v>
      </c>
      <c r="B237" s="14">
        <v>14647451</v>
      </c>
      <c r="C237" s="14" t="s">
        <v>11</v>
      </c>
      <c r="D237" s="14" t="s">
        <v>251</v>
      </c>
      <c r="E237" s="15">
        <v>61</v>
      </c>
      <c r="F237" s="15">
        <v>52</v>
      </c>
      <c r="G237" s="15"/>
      <c r="H237" s="15" t="s">
        <v>379</v>
      </c>
      <c r="I237" s="15"/>
      <c r="J237" s="15"/>
      <c r="K237" s="15"/>
      <c r="L237" s="15"/>
      <c r="M237" s="15">
        <v>55</v>
      </c>
      <c r="N237" s="28">
        <v>33</v>
      </c>
      <c r="O237" s="28">
        <v>27</v>
      </c>
      <c r="P237" s="15">
        <v>49</v>
      </c>
      <c r="Q237" s="15"/>
      <c r="R237" s="17">
        <f t="shared" si="6"/>
        <v>250</v>
      </c>
      <c r="S237" s="17">
        <f t="shared" si="7"/>
        <v>50</v>
      </c>
    </row>
    <row r="238" ht="15.75" spans="1:19">
      <c r="A238" s="13">
        <v>234</v>
      </c>
      <c r="B238" s="14">
        <v>14647471</v>
      </c>
      <c r="C238" s="14" t="s">
        <v>11</v>
      </c>
      <c r="D238" s="14" t="s">
        <v>712</v>
      </c>
      <c r="E238" s="15">
        <v>67</v>
      </c>
      <c r="F238" s="15">
        <v>43</v>
      </c>
      <c r="G238" s="15" t="s">
        <v>379</v>
      </c>
      <c r="H238" s="15"/>
      <c r="I238" s="15"/>
      <c r="J238" s="15"/>
      <c r="K238" s="15"/>
      <c r="L238" s="15"/>
      <c r="M238" s="15">
        <v>52</v>
      </c>
      <c r="N238" s="15">
        <v>44</v>
      </c>
      <c r="O238" s="15">
        <v>44</v>
      </c>
      <c r="P238" s="15"/>
      <c r="Q238" s="15"/>
      <c r="R238" s="17">
        <f t="shared" si="6"/>
        <v>250</v>
      </c>
      <c r="S238" s="17">
        <f t="shared" si="7"/>
        <v>50</v>
      </c>
    </row>
    <row r="239" ht="15.75" spans="1:19">
      <c r="A239" s="13">
        <v>235</v>
      </c>
      <c r="B239" s="14">
        <v>14647517</v>
      </c>
      <c r="C239" s="14" t="s">
        <v>11</v>
      </c>
      <c r="D239" s="14" t="s">
        <v>19</v>
      </c>
      <c r="E239" s="15">
        <v>50</v>
      </c>
      <c r="F239" s="15" t="s">
        <v>379</v>
      </c>
      <c r="G239" s="15" t="s">
        <v>379</v>
      </c>
      <c r="H239" s="15" t="s">
        <v>379</v>
      </c>
      <c r="I239" s="15" t="s">
        <v>379</v>
      </c>
      <c r="J239" s="15" t="s">
        <v>379</v>
      </c>
      <c r="K239" s="15">
        <v>48</v>
      </c>
      <c r="L239" s="15">
        <v>33</v>
      </c>
      <c r="M239" s="15">
        <v>44</v>
      </c>
      <c r="N239" s="15"/>
      <c r="O239" s="15"/>
      <c r="P239" s="15">
        <v>56</v>
      </c>
      <c r="Q239" s="15">
        <v>52</v>
      </c>
      <c r="R239" s="17">
        <f t="shared" si="6"/>
        <v>250</v>
      </c>
      <c r="S239" s="17">
        <f t="shared" si="7"/>
        <v>50</v>
      </c>
    </row>
    <row r="240" ht="15.75" spans="1:19">
      <c r="A240" s="13">
        <v>236</v>
      </c>
      <c r="B240" s="14">
        <v>14647475</v>
      </c>
      <c r="C240" s="14" t="s">
        <v>11</v>
      </c>
      <c r="D240" s="14" t="s">
        <v>713</v>
      </c>
      <c r="E240" s="15">
        <v>53</v>
      </c>
      <c r="F240" s="15" t="s">
        <v>379</v>
      </c>
      <c r="G240" s="15" t="s">
        <v>379</v>
      </c>
      <c r="H240" s="15" t="s">
        <v>379</v>
      </c>
      <c r="I240" s="15" t="s">
        <v>379</v>
      </c>
      <c r="J240" s="15" t="s">
        <v>379</v>
      </c>
      <c r="K240" s="15"/>
      <c r="L240" s="15"/>
      <c r="M240" s="28">
        <v>34</v>
      </c>
      <c r="N240" s="28">
        <v>27</v>
      </c>
      <c r="O240" s="15">
        <v>44</v>
      </c>
      <c r="P240" s="15">
        <v>52</v>
      </c>
      <c r="Q240" s="15">
        <v>44</v>
      </c>
      <c r="R240" s="17">
        <f t="shared" si="6"/>
        <v>227</v>
      </c>
      <c r="S240" s="17">
        <f t="shared" si="7"/>
        <v>45.4</v>
      </c>
    </row>
  </sheetData>
  <mergeCells count="2">
    <mergeCell ref="A1:S1"/>
    <mergeCell ref="A2:S2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71"/>
  <sheetViews>
    <sheetView workbookViewId="0">
      <selection activeCell="Y16" sqref="Y16"/>
    </sheetView>
  </sheetViews>
  <sheetFormatPr defaultColWidth="9.14285714285714" defaultRowHeight="15"/>
  <cols>
    <col min="1" max="1" width="6.85714285714286" customWidth="1"/>
    <col min="2" max="2" width="10.2857142857143" customWidth="1"/>
    <col min="3" max="3" width="5.14285714285714" customWidth="1"/>
    <col min="4" max="4" width="20.4285714285714" customWidth="1"/>
    <col min="5" max="20" width="6.14285714285714" customWidth="1"/>
  </cols>
  <sheetData>
    <row r="1" ht="18.75" spans="1:19">
      <c r="A1" s="1" t="s">
        <v>539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ht="18.75" spans="1:19">
      <c r="A2" s="1" t="s">
        <v>714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5" ht="18.75" spans="1:20">
      <c r="A5" s="6"/>
      <c r="B5" s="6"/>
      <c r="C5" s="6"/>
      <c r="D5" s="6"/>
      <c r="E5" s="6">
        <v>301</v>
      </c>
      <c r="F5" s="6">
        <v>41</v>
      </c>
      <c r="G5" s="6">
        <v>42</v>
      </c>
      <c r="H5" s="6">
        <v>43</v>
      </c>
      <c r="I5" s="6">
        <v>44</v>
      </c>
      <c r="J5" s="6">
        <v>83</v>
      </c>
      <c r="K5" s="6">
        <v>48</v>
      </c>
      <c r="L5" s="6">
        <v>2</v>
      </c>
      <c r="M5" s="6">
        <v>27</v>
      </c>
      <c r="N5" s="6">
        <v>28</v>
      </c>
      <c r="O5" s="6">
        <v>30</v>
      </c>
      <c r="P5" s="6">
        <v>54</v>
      </c>
      <c r="Q5" s="6">
        <v>55</v>
      </c>
      <c r="R5" s="6"/>
      <c r="S5" s="6" t="s">
        <v>715</v>
      </c>
      <c r="T5" s="6" t="s">
        <v>6</v>
      </c>
    </row>
    <row r="6" ht="15.75" spans="1:20">
      <c r="A6" s="7">
        <v>1</v>
      </c>
      <c r="B6" s="8">
        <v>14644919</v>
      </c>
      <c r="C6" s="8" t="s">
        <v>7</v>
      </c>
      <c r="D6" s="8" t="s">
        <v>716</v>
      </c>
      <c r="E6" s="8">
        <v>96</v>
      </c>
      <c r="F6" s="8" t="s">
        <v>379</v>
      </c>
      <c r="G6" s="8" t="s">
        <v>379</v>
      </c>
      <c r="H6" s="8" t="s">
        <v>379</v>
      </c>
      <c r="I6" s="8">
        <v>94</v>
      </c>
      <c r="J6" s="8"/>
      <c r="K6" s="8">
        <v>94</v>
      </c>
      <c r="L6" s="8"/>
      <c r="M6" s="8">
        <v>96</v>
      </c>
      <c r="N6" s="8">
        <v>99</v>
      </c>
      <c r="O6" s="8">
        <v>99</v>
      </c>
      <c r="P6" s="8"/>
      <c r="Q6" s="8"/>
      <c r="R6" s="8"/>
      <c r="S6" s="8">
        <f t="shared" ref="S6:S69" si="0">LARGE(E6:Q6,1)+LARGE(E6:Q6,2)+LARGE(E6:Q6,3)+LARGE(E6:Q6,4)+LARGE(E6:Q6,5)</f>
        <v>484</v>
      </c>
      <c r="T6" s="8">
        <f t="shared" ref="T6:T69" si="1">S6/5</f>
        <v>96.8</v>
      </c>
    </row>
    <row r="7" ht="15.75" spans="1:20">
      <c r="A7" s="7">
        <v>2</v>
      </c>
      <c r="B7" s="8">
        <v>14644861</v>
      </c>
      <c r="C7" s="8" t="s">
        <v>7</v>
      </c>
      <c r="D7" s="8" t="s">
        <v>717</v>
      </c>
      <c r="E7" s="8">
        <v>96</v>
      </c>
      <c r="F7" s="8">
        <v>96</v>
      </c>
      <c r="G7" s="8">
        <v>95</v>
      </c>
      <c r="H7" s="8">
        <v>95</v>
      </c>
      <c r="I7" s="8" t="s">
        <v>379</v>
      </c>
      <c r="J7" s="8">
        <v>97</v>
      </c>
      <c r="K7" s="8">
        <v>90</v>
      </c>
      <c r="L7" s="8"/>
      <c r="M7" s="8"/>
      <c r="N7" s="8"/>
      <c r="O7" s="8"/>
      <c r="P7" s="8"/>
      <c r="Q7" s="8"/>
      <c r="R7" s="8"/>
      <c r="S7" s="8">
        <f t="shared" si="0"/>
        <v>479</v>
      </c>
      <c r="T7" s="8">
        <f t="shared" si="1"/>
        <v>95.8</v>
      </c>
    </row>
    <row r="8" ht="15.75" spans="1:20">
      <c r="A8" s="7">
        <v>3</v>
      </c>
      <c r="B8" s="8">
        <v>14644796</v>
      </c>
      <c r="C8" s="8" t="s">
        <v>7</v>
      </c>
      <c r="D8" s="8" t="s">
        <v>718</v>
      </c>
      <c r="E8" s="8">
        <v>89</v>
      </c>
      <c r="F8" s="8">
        <v>95</v>
      </c>
      <c r="G8" s="8">
        <v>95</v>
      </c>
      <c r="H8" s="8">
        <v>98</v>
      </c>
      <c r="I8" s="8">
        <v>100</v>
      </c>
      <c r="J8" s="8"/>
      <c r="K8" s="8"/>
      <c r="L8" s="8"/>
      <c r="M8" s="8"/>
      <c r="N8" s="8"/>
      <c r="O8" s="8"/>
      <c r="P8" s="8"/>
      <c r="Q8" s="8"/>
      <c r="R8" s="8"/>
      <c r="S8" s="8">
        <f t="shared" si="0"/>
        <v>477</v>
      </c>
      <c r="T8" s="8">
        <f t="shared" si="1"/>
        <v>95.4</v>
      </c>
    </row>
    <row r="9" ht="15.75" spans="1:20">
      <c r="A9" s="7">
        <v>4</v>
      </c>
      <c r="B9" s="8">
        <v>14644876</v>
      </c>
      <c r="C9" s="8" t="s">
        <v>11</v>
      </c>
      <c r="D9" s="8" t="s">
        <v>719</v>
      </c>
      <c r="E9" s="8">
        <v>94</v>
      </c>
      <c r="F9" s="8">
        <v>98</v>
      </c>
      <c r="G9" s="8">
        <v>95</v>
      </c>
      <c r="H9" s="8">
        <v>95</v>
      </c>
      <c r="I9" s="8" t="s">
        <v>379</v>
      </c>
      <c r="J9" s="8">
        <v>94</v>
      </c>
      <c r="K9" s="8"/>
      <c r="L9" s="8"/>
      <c r="M9" s="8"/>
      <c r="N9" s="8"/>
      <c r="O9" s="8"/>
      <c r="P9" s="8"/>
      <c r="Q9" s="8"/>
      <c r="R9" s="8"/>
      <c r="S9" s="8">
        <f t="shared" si="0"/>
        <v>476</v>
      </c>
      <c r="T9" s="8">
        <f t="shared" si="1"/>
        <v>95.2</v>
      </c>
    </row>
    <row r="10" ht="15.75" spans="1:20">
      <c r="A10" s="7">
        <v>5</v>
      </c>
      <c r="B10" s="8">
        <v>14644813</v>
      </c>
      <c r="C10" s="8" t="s">
        <v>11</v>
      </c>
      <c r="D10" s="8" t="s">
        <v>615</v>
      </c>
      <c r="E10" s="8">
        <v>93</v>
      </c>
      <c r="F10" s="8">
        <v>93</v>
      </c>
      <c r="G10" s="8">
        <v>95</v>
      </c>
      <c r="H10" s="8">
        <v>97</v>
      </c>
      <c r="I10" s="8">
        <v>95</v>
      </c>
      <c r="J10" s="8"/>
      <c r="K10" s="8"/>
      <c r="L10" s="8"/>
      <c r="M10" s="8"/>
      <c r="N10" s="8"/>
      <c r="O10" s="8"/>
      <c r="P10" s="8"/>
      <c r="Q10" s="8"/>
      <c r="R10" s="8"/>
      <c r="S10" s="8">
        <f t="shared" si="0"/>
        <v>473</v>
      </c>
      <c r="T10" s="8">
        <f t="shared" si="1"/>
        <v>94.6</v>
      </c>
    </row>
    <row r="11" ht="15.75" spans="1:20">
      <c r="A11" s="7">
        <v>6</v>
      </c>
      <c r="B11" s="8">
        <v>14644860</v>
      </c>
      <c r="C11" s="8" t="s">
        <v>7</v>
      </c>
      <c r="D11" s="8" t="s">
        <v>720</v>
      </c>
      <c r="E11" s="8">
        <v>94</v>
      </c>
      <c r="F11" s="8">
        <v>95</v>
      </c>
      <c r="G11" s="8">
        <v>93</v>
      </c>
      <c r="H11" s="8">
        <v>92</v>
      </c>
      <c r="I11" s="8" t="s">
        <v>379</v>
      </c>
      <c r="J11" s="8">
        <v>98</v>
      </c>
      <c r="K11" s="8">
        <v>92</v>
      </c>
      <c r="L11" s="8"/>
      <c r="M11" s="8"/>
      <c r="N11" s="8"/>
      <c r="O11" s="8"/>
      <c r="P11" s="8"/>
      <c r="Q11" s="8"/>
      <c r="R11" s="8"/>
      <c r="S11" s="8">
        <f t="shared" si="0"/>
        <v>472</v>
      </c>
      <c r="T11" s="8">
        <f t="shared" si="1"/>
        <v>94.4</v>
      </c>
    </row>
    <row r="12" ht="15.75" spans="1:20">
      <c r="A12" s="7">
        <v>7</v>
      </c>
      <c r="B12" s="8">
        <v>14644917</v>
      </c>
      <c r="C12" s="8" t="s">
        <v>7</v>
      </c>
      <c r="D12" s="8" t="s">
        <v>721</v>
      </c>
      <c r="E12" s="8">
        <v>91</v>
      </c>
      <c r="F12" s="8">
        <v>95</v>
      </c>
      <c r="G12" s="8" t="s">
        <v>379</v>
      </c>
      <c r="H12" s="8" t="s">
        <v>379</v>
      </c>
      <c r="I12" s="8" t="s">
        <v>379</v>
      </c>
      <c r="J12" s="8"/>
      <c r="K12" s="8"/>
      <c r="L12" s="8"/>
      <c r="M12" s="8">
        <v>94</v>
      </c>
      <c r="N12" s="8">
        <v>99</v>
      </c>
      <c r="O12" s="8">
        <v>93</v>
      </c>
      <c r="P12" s="8"/>
      <c r="Q12" s="8"/>
      <c r="R12" s="8"/>
      <c r="S12" s="8">
        <f t="shared" si="0"/>
        <v>472</v>
      </c>
      <c r="T12" s="8">
        <f t="shared" si="1"/>
        <v>94.4</v>
      </c>
    </row>
    <row r="13" ht="15.75" spans="1:20">
      <c r="A13" s="7">
        <v>8</v>
      </c>
      <c r="B13" s="8">
        <v>14644944</v>
      </c>
      <c r="C13" s="8" t="s">
        <v>11</v>
      </c>
      <c r="D13" s="8" t="s">
        <v>722</v>
      </c>
      <c r="E13" s="8">
        <v>90</v>
      </c>
      <c r="F13" s="8"/>
      <c r="G13" s="8"/>
      <c r="H13" s="8"/>
      <c r="I13" s="8"/>
      <c r="J13" s="8"/>
      <c r="K13" s="8"/>
      <c r="L13" s="8">
        <v>95</v>
      </c>
      <c r="M13" s="8">
        <v>93</v>
      </c>
      <c r="N13" s="8">
        <v>97</v>
      </c>
      <c r="O13" s="8">
        <v>97</v>
      </c>
      <c r="P13" s="8"/>
      <c r="Q13" s="8"/>
      <c r="R13" s="8"/>
      <c r="S13" s="8">
        <f t="shared" si="0"/>
        <v>472</v>
      </c>
      <c r="T13" s="8">
        <f t="shared" si="1"/>
        <v>94.4</v>
      </c>
    </row>
    <row r="14" ht="15.75" spans="1:20">
      <c r="A14" s="7">
        <v>9</v>
      </c>
      <c r="B14" s="8">
        <v>14644894</v>
      </c>
      <c r="C14" s="8" t="s">
        <v>7</v>
      </c>
      <c r="D14" s="8" t="s">
        <v>68</v>
      </c>
      <c r="E14" s="8">
        <v>95</v>
      </c>
      <c r="F14" s="8">
        <v>89</v>
      </c>
      <c r="G14" s="8" t="s">
        <v>379</v>
      </c>
      <c r="H14" s="8" t="s">
        <v>379</v>
      </c>
      <c r="I14" s="8" t="s">
        <v>379</v>
      </c>
      <c r="J14" s="8"/>
      <c r="K14" s="8"/>
      <c r="L14" s="8"/>
      <c r="M14" s="8"/>
      <c r="N14" s="8"/>
      <c r="O14" s="8">
        <v>99</v>
      </c>
      <c r="P14" s="8">
        <v>91</v>
      </c>
      <c r="Q14" s="8">
        <v>97</v>
      </c>
      <c r="R14" s="8"/>
      <c r="S14" s="8">
        <f t="shared" si="0"/>
        <v>471</v>
      </c>
      <c r="T14" s="8">
        <f t="shared" si="1"/>
        <v>94.2</v>
      </c>
    </row>
    <row r="15" ht="15.75" spans="1:20">
      <c r="A15" s="7">
        <v>10</v>
      </c>
      <c r="B15" s="8">
        <v>14644864</v>
      </c>
      <c r="C15" s="8" t="s">
        <v>7</v>
      </c>
      <c r="D15" s="8" t="s">
        <v>323</v>
      </c>
      <c r="E15" s="8">
        <v>91</v>
      </c>
      <c r="F15" s="8">
        <v>95</v>
      </c>
      <c r="G15" s="8">
        <v>96</v>
      </c>
      <c r="H15" s="8">
        <v>95</v>
      </c>
      <c r="I15" s="8" t="s">
        <v>379</v>
      </c>
      <c r="J15" s="8">
        <v>93</v>
      </c>
      <c r="K15" s="8">
        <v>86</v>
      </c>
      <c r="L15" s="8"/>
      <c r="M15" s="8"/>
      <c r="N15" s="8"/>
      <c r="O15" s="8"/>
      <c r="P15" s="8"/>
      <c r="Q15" s="8"/>
      <c r="R15" s="8"/>
      <c r="S15" s="8">
        <f t="shared" si="0"/>
        <v>470</v>
      </c>
      <c r="T15" s="8">
        <f t="shared" si="1"/>
        <v>94</v>
      </c>
    </row>
    <row r="16" ht="15.75" spans="1:20">
      <c r="A16" s="7">
        <v>11</v>
      </c>
      <c r="B16" s="8">
        <v>14644836</v>
      </c>
      <c r="C16" s="8" t="s">
        <v>11</v>
      </c>
      <c r="D16" s="8" t="s">
        <v>723</v>
      </c>
      <c r="E16" s="8">
        <v>88</v>
      </c>
      <c r="F16" s="8">
        <v>94</v>
      </c>
      <c r="G16" s="8">
        <v>94</v>
      </c>
      <c r="H16" s="8">
        <v>95</v>
      </c>
      <c r="I16" s="8" t="s">
        <v>379</v>
      </c>
      <c r="J16" s="8">
        <v>96</v>
      </c>
      <c r="K16" s="8">
        <v>85</v>
      </c>
      <c r="L16" s="8"/>
      <c r="M16" s="8"/>
      <c r="N16" s="8"/>
      <c r="O16" s="8"/>
      <c r="P16" s="8"/>
      <c r="Q16" s="8"/>
      <c r="R16" s="8"/>
      <c r="S16" s="8">
        <f t="shared" si="0"/>
        <v>467</v>
      </c>
      <c r="T16" s="8">
        <f t="shared" si="1"/>
        <v>93.4</v>
      </c>
    </row>
    <row r="17" ht="15.75" spans="1:20">
      <c r="A17" s="7">
        <v>12</v>
      </c>
      <c r="B17" s="8">
        <v>14644828</v>
      </c>
      <c r="C17" s="8" t="s">
        <v>7</v>
      </c>
      <c r="D17" s="8" t="s">
        <v>259</v>
      </c>
      <c r="E17" s="8">
        <v>91</v>
      </c>
      <c r="F17" s="8">
        <v>92</v>
      </c>
      <c r="G17" s="8">
        <v>88</v>
      </c>
      <c r="H17" s="8">
        <v>95</v>
      </c>
      <c r="I17" s="8">
        <v>93</v>
      </c>
      <c r="J17" s="8">
        <v>93</v>
      </c>
      <c r="K17" s="8"/>
      <c r="L17" s="8"/>
      <c r="M17" s="8"/>
      <c r="N17" s="8"/>
      <c r="O17" s="8"/>
      <c r="P17" s="8"/>
      <c r="Q17" s="8"/>
      <c r="R17" s="8"/>
      <c r="S17" s="8">
        <f t="shared" si="0"/>
        <v>464</v>
      </c>
      <c r="T17" s="8">
        <f t="shared" si="1"/>
        <v>92.8</v>
      </c>
    </row>
    <row r="18" ht="15.75" spans="1:20">
      <c r="A18" s="7">
        <v>13</v>
      </c>
      <c r="B18" s="8">
        <v>14644948</v>
      </c>
      <c r="C18" s="8" t="s">
        <v>11</v>
      </c>
      <c r="D18" s="8" t="s">
        <v>724</v>
      </c>
      <c r="E18" s="8">
        <v>87</v>
      </c>
      <c r="F18" s="8"/>
      <c r="G18" s="8"/>
      <c r="H18" s="8"/>
      <c r="I18" s="8"/>
      <c r="J18" s="8"/>
      <c r="K18" s="8"/>
      <c r="L18" s="8">
        <v>95</v>
      </c>
      <c r="M18" s="8">
        <v>95</v>
      </c>
      <c r="N18" s="8">
        <v>100</v>
      </c>
      <c r="O18" s="8">
        <v>87</v>
      </c>
      <c r="P18" s="8"/>
      <c r="Q18" s="8"/>
      <c r="R18" s="8"/>
      <c r="S18" s="8">
        <f t="shared" si="0"/>
        <v>464</v>
      </c>
      <c r="T18" s="8">
        <f t="shared" si="1"/>
        <v>92.8</v>
      </c>
    </row>
    <row r="19" ht="15.75" spans="1:20">
      <c r="A19" s="7">
        <v>14</v>
      </c>
      <c r="B19" s="8">
        <v>14644912</v>
      </c>
      <c r="C19" s="8" t="s">
        <v>11</v>
      </c>
      <c r="D19" s="8" t="s">
        <v>725</v>
      </c>
      <c r="E19" s="8">
        <v>89</v>
      </c>
      <c r="F19" s="8">
        <v>95</v>
      </c>
      <c r="G19" s="8" t="s">
        <v>379</v>
      </c>
      <c r="H19" s="8" t="s">
        <v>379</v>
      </c>
      <c r="I19" s="8" t="s">
        <v>379</v>
      </c>
      <c r="J19" s="8"/>
      <c r="K19" s="8">
        <v>82</v>
      </c>
      <c r="L19" s="8"/>
      <c r="M19" s="8"/>
      <c r="N19" s="8"/>
      <c r="O19" s="8">
        <v>95</v>
      </c>
      <c r="P19" s="8">
        <v>87</v>
      </c>
      <c r="Q19" s="8">
        <v>97</v>
      </c>
      <c r="R19" s="8"/>
      <c r="S19" s="8">
        <f t="shared" si="0"/>
        <v>463</v>
      </c>
      <c r="T19" s="8">
        <f t="shared" si="1"/>
        <v>92.6</v>
      </c>
    </row>
    <row r="20" ht="15.75" spans="1:20">
      <c r="A20" s="7">
        <v>15</v>
      </c>
      <c r="B20" s="8">
        <v>14644815</v>
      </c>
      <c r="C20" s="8" t="s">
        <v>11</v>
      </c>
      <c r="D20" s="8" t="s">
        <v>726</v>
      </c>
      <c r="E20" s="8">
        <v>90</v>
      </c>
      <c r="F20" s="8">
        <v>89</v>
      </c>
      <c r="G20" s="8">
        <v>88</v>
      </c>
      <c r="H20" s="8">
        <v>95</v>
      </c>
      <c r="I20" s="8">
        <v>95</v>
      </c>
      <c r="J20" s="8"/>
      <c r="K20" s="8">
        <v>92</v>
      </c>
      <c r="L20" s="8"/>
      <c r="M20" s="8"/>
      <c r="N20" s="8"/>
      <c r="O20" s="8"/>
      <c r="P20" s="8"/>
      <c r="Q20" s="8"/>
      <c r="R20" s="8"/>
      <c r="S20" s="8">
        <f t="shared" si="0"/>
        <v>461</v>
      </c>
      <c r="T20" s="8">
        <f t="shared" si="1"/>
        <v>92.2</v>
      </c>
    </row>
    <row r="21" ht="15.75" spans="1:20">
      <c r="A21" s="7">
        <v>16</v>
      </c>
      <c r="B21" s="8">
        <v>14644843</v>
      </c>
      <c r="C21" s="8" t="s">
        <v>11</v>
      </c>
      <c r="D21" s="8" t="s">
        <v>727</v>
      </c>
      <c r="E21" s="8">
        <v>93</v>
      </c>
      <c r="F21" s="8">
        <v>95</v>
      </c>
      <c r="G21" s="8">
        <v>87</v>
      </c>
      <c r="H21" s="8">
        <v>75</v>
      </c>
      <c r="I21" s="8" t="s">
        <v>379</v>
      </c>
      <c r="J21" s="8">
        <v>95</v>
      </c>
      <c r="K21" s="8">
        <v>88</v>
      </c>
      <c r="L21" s="8"/>
      <c r="M21" s="8"/>
      <c r="N21" s="8"/>
      <c r="O21" s="8"/>
      <c r="P21" s="8"/>
      <c r="Q21" s="8"/>
      <c r="R21" s="8"/>
      <c r="S21" s="8">
        <f t="shared" si="0"/>
        <v>458</v>
      </c>
      <c r="T21" s="8">
        <f t="shared" si="1"/>
        <v>91.6</v>
      </c>
    </row>
    <row r="22" ht="15.75" spans="1:20">
      <c r="A22" s="7">
        <v>17</v>
      </c>
      <c r="B22" s="8">
        <v>14644936</v>
      </c>
      <c r="C22" s="8" t="s">
        <v>7</v>
      </c>
      <c r="D22" s="8" t="s">
        <v>728</v>
      </c>
      <c r="E22" s="8">
        <v>86</v>
      </c>
      <c r="F22" s="8"/>
      <c r="G22" s="8"/>
      <c r="H22" s="8"/>
      <c r="I22" s="8"/>
      <c r="J22" s="8"/>
      <c r="K22" s="8"/>
      <c r="L22" s="8">
        <v>89</v>
      </c>
      <c r="M22" s="8">
        <v>86</v>
      </c>
      <c r="N22" s="8">
        <v>97</v>
      </c>
      <c r="O22" s="8">
        <v>94</v>
      </c>
      <c r="P22" s="8"/>
      <c r="Q22" s="8"/>
      <c r="R22" s="8"/>
      <c r="S22" s="8">
        <f t="shared" si="0"/>
        <v>452</v>
      </c>
      <c r="T22" s="8">
        <f t="shared" si="1"/>
        <v>90.4</v>
      </c>
    </row>
    <row r="23" ht="15.75" spans="1:20">
      <c r="A23" s="7">
        <v>18</v>
      </c>
      <c r="B23" s="8">
        <v>14644891</v>
      </c>
      <c r="C23" s="8" t="s">
        <v>7</v>
      </c>
      <c r="D23" s="8" t="s">
        <v>58</v>
      </c>
      <c r="E23" s="8">
        <v>82</v>
      </c>
      <c r="F23" s="8">
        <v>89</v>
      </c>
      <c r="G23" s="8" t="s">
        <v>379</v>
      </c>
      <c r="H23" s="8" t="s">
        <v>379</v>
      </c>
      <c r="I23" s="8" t="s">
        <v>379</v>
      </c>
      <c r="J23" s="8"/>
      <c r="K23" s="8">
        <v>83</v>
      </c>
      <c r="L23" s="8"/>
      <c r="M23" s="8"/>
      <c r="N23" s="8"/>
      <c r="O23" s="8">
        <v>93</v>
      </c>
      <c r="P23" s="8">
        <v>91</v>
      </c>
      <c r="Q23" s="8">
        <v>95</v>
      </c>
      <c r="R23" s="8"/>
      <c r="S23" s="8">
        <f t="shared" si="0"/>
        <v>451</v>
      </c>
      <c r="T23" s="8">
        <f t="shared" si="1"/>
        <v>90.2</v>
      </c>
    </row>
    <row r="24" ht="15.75" spans="1:20">
      <c r="A24" s="7">
        <v>19</v>
      </c>
      <c r="B24" s="8">
        <v>14644940</v>
      </c>
      <c r="C24" s="8" t="s">
        <v>7</v>
      </c>
      <c r="D24" s="8" t="s">
        <v>729</v>
      </c>
      <c r="E24" s="8">
        <v>87</v>
      </c>
      <c r="F24" s="8"/>
      <c r="G24" s="8"/>
      <c r="H24" s="8"/>
      <c r="I24" s="8" t="s">
        <v>379</v>
      </c>
      <c r="J24" s="8"/>
      <c r="K24" s="8">
        <v>88</v>
      </c>
      <c r="L24" s="8"/>
      <c r="M24" s="8">
        <v>96</v>
      </c>
      <c r="N24" s="8">
        <v>97</v>
      </c>
      <c r="O24" s="8">
        <v>83</v>
      </c>
      <c r="P24" s="8"/>
      <c r="Q24" s="8"/>
      <c r="R24" s="8"/>
      <c r="S24" s="8">
        <f t="shared" si="0"/>
        <v>451</v>
      </c>
      <c r="T24" s="8">
        <f t="shared" si="1"/>
        <v>90.2</v>
      </c>
    </row>
    <row r="25" ht="15.75" spans="1:20">
      <c r="A25" s="7">
        <v>20</v>
      </c>
      <c r="B25" s="8">
        <v>14644889</v>
      </c>
      <c r="C25" s="8" t="s">
        <v>7</v>
      </c>
      <c r="D25" s="8" t="s">
        <v>730</v>
      </c>
      <c r="E25" s="8">
        <v>86</v>
      </c>
      <c r="F25" s="8">
        <v>95</v>
      </c>
      <c r="G25" s="8" t="s">
        <v>379</v>
      </c>
      <c r="H25" s="8" t="s">
        <v>379</v>
      </c>
      <c r="I25" s="8" t="s">
        <v>379</v>
      </c>
      <c r="J25" s="8"/>
      <c r="K25" s="8"/>
      <c r="L25" s="8"/>
      <c r="M25" s="8"/>
      <c r="N25" s="8"/>
      <c r="O25" s="8">
        <v>91</v>
      </c>
      <c r="P25" s="8">
        <v>83</v>
      </c>
      <c r="Q25" s="8">
        <v>93</v>
      </c>
      <c r="R25" s="8"/>
      <c r="S25" s="8">
        <f t="shared" si="0"/>
        <v>448</v>
      </c>
      <c r="T25" s="8">
        <f t="shared" si="1"/>
        <v>89.6</v>
      </c>
    </row>
    <row r="26" ht="15.75" spans="1:20">
      <c r="A26" s="7">
        <v>21</v>
      </c>
      <c r="B26" s="8">
        <v>14644897</v>
      </c>
      <c r="C26" s="8" t="s">
        <v>7</v>
      </c>
      <c r="D26" s="8" t="s">
        <v>170</v>
      </c>
      <c r="E26" s="8">
        <v>81</v>
      </c>
      <c r="F26" s="8">
        <v>78</v>
      </c>
      <c r="G26" s="8" t="s">
        <v>379</v>
      </c>
      <c r="H26" s="8" t="s">
        <v>379</v>
      </c>
      <c r="I26" s="8" t="s">
        <v>379</v>
      </c>
      <c r="J26" s="8"/>
      <c r="K26" s="8">
        <v>85</v>
      </c>
      <c r="L26" s="8"/>
      <c r="M26" s="8"/>
      <c r="N26" s="8"/>
      <c r="O26" s="8">
        <v>94</v>
      </c>
      <c r="P26" s="8">
        <v>93</v>
      </c>
      <c r="Q26" s="8">
        <v>94</v>
      </c>
      <c r="R26" s="8"/>
      <c r="S26" s="8">
        <f t="shared" si="0"/>
        <v>447</v>
      </c>
      <c r="T26" s="8">
        <f t="shared" si="1"/>
        <v>89.4</v>
      </c>
    </row>
    <row r="27" ht="15.75" spans="1:20">
      <c r="A27" s="7">
        <v>22</v>
      </c>
      <c r="B27" s="8">
        <v>14644807</v>
      </c>
      <c r="C27" s="8" t="s">
        <v>7</v>
      </c>
      <c r="D27" s="8" t="s">
        <v>593</v>
      </c>
      <c r="E27" s="8">
        <v>86</v>
      </c>
      <c r="F27" s="8" t="s">
        <v>379</v>
      </c>
      <c r="G27" s="8">
        <v>74</v>
      </c>
      <c r="H27" s="8">
        <v>95</v>
      </c>
      <c r="I27" s="8">
        <v>93</v>
      </c>
      <c r="J27" s="8"/>
      <c r="K27" s="8">
        <v>89</v>
      </c>
      <c r="L27" s="8">
        <v>83</v>
      </c>
      <c r="M27" s="8"/>
      <c r="N27" s="8"/>
      <c r="O27" s="8"/>
      <c r="P27" s="8"/>
      <c r="Q27" s="8"/>
      <c r="R27" s="8"/>
      <c r="S27" s="8">
        <f t="shared" si="0"/>
        <v>446</v>
      </c>
      <c r="T27" s="8">
        <f t="shared" si="1"/>
        <v>89.2</v>
      </c>
    </row>
    <row r="28" ht="15.75" spans="1:20">
      <c r="A28" s="7">
        <v>23</v>
      </c>
      <c r="B28" s="8">
        <v>14644938</v>
      </c>
      <c r="C28" s="8" t="s">
        <v>7</v>
      </c>
      <c r="D28" s="8" t="s">
        <v>731</v>
      </c>
      <c r="E28" s="8">
        <v>89</v>
      </c>
      <c r="F28" s="8"/>
      <c r="G28" s="8"/>
      <c r="H28" s="8"/>
      <c r="I28" s="8"/>
      <c r="J28" s="8"/>
      <c r="K28" s="8">
        <v>82</v>
      </c>
      <c r="L28" s="8">
        <v>92</v>
      </c>
      <c r="M28" s="8">
        <v>90</v>
      </c>
      <c r="N28" s="8">
        <v>92</v>
      </c>
      <c r="O28" s="8"/>
      <c r="P28" s="8"/>
      <c r="Q28" s="8"/>
      <c r="R28" s="8"/>
      <c r="S28" s="8">
        <f t="shared" si="0"/>
        <v>445</v>
      </c>
      <c r="T28" s="8">
        <f t="shared" si="1"/>
        <v>89</v>
      </c>
    </row>
    <row r="29" ht="15.75" spans="1:20">
      <c r="A29" s="7">
        <v>24</v>
      </c>
      <c r="B29" s="8">
        <v>14644939</v>
      </c>
      <c r="C29" s="8" t="s">
        <v>7</v>
      </c>
      <c r="D29" s="8" t="s">
        <v>732</v>
      </c>
      <c r="E29" s="8">
        <v>86</v>
      </c>
      <c r="F29" s="8"/>
      <c r="G29" s="8"/>
      <c r="H29" s="8"/>
      <c r="I29" s="8"/>
      <c r="J29" s="8"/>
      <c r="K29" s="8"/>
      <c r="L29" s="8">
        <v>90</v>
      </c>
      <c r="M29" s="8">
        <v>85</v>
      </c>
      <c r="N29" s="8">
        <v>92</v>
      </c>
      <c r="O29" s="8">
        <v>92</v>
      </c>
      <c r="P29" s="8"/>
      <c r="Q29" s="8"/>
      <c r="R29" s="8"/>
      <c r="S29" s="8">
        <f t="shared" si="0"/>
        <v>445</v>
      </c>
      <c r="T29" s="8">
        <f t="shared" si="1"/>
        <v>89</v>
      </c>
    </row>
    <row r="30" ht="15.75" spans="1:20">
      <c r="A30" s="7">
        <v>25</v>
      </c>
      <c r="B30" s="8">
        <v>14644797</v>
      </c>
      <c r="C30" s="8" t="s">
        <v>7</v>
      </c>
      <c r="D30" s="8" t="s">
        <v>733</v>
      </c>
      <c r="E30" s="8">
        <v>93</v>
      </c>
      <c r="F30" s="8">
        <v>83</v>
      </c>
      <c r="G30" s="8">
        <v>69</v>
      </c>
      <c r="H30" s="8">
        <v>86</v>
      </c>
      <c r="I30" s="8">
        <v>89</v>
      </c>
      <c r="J30" s="8">
        <v>92</v>
      </c>
      <c r="K30" s="8">
        <v>83</v>
      </c>
      <c r="L30" s="8"/>
      <c r="M30" s="8"/>
      <c r="N30" s="8"/>
      <c r="O30" s="8"/>
      <c r="P30" s="8"/>
      <c r="Q30" s="8"/>
      <c r="R30" s="8"/>
      <c r="S30" s="8">
        <f t="shared" si="0"/>
        <v>443</v>
      </c>
      <c r="T30" s="8">
        <f t="shared" si="1"/>
        <v>88.6</v>
      </c>
    </row>
    <row r="31" ht="15.75" spans="1:20">
      <c r="A31" s="7">
        <v>26</v>
      </c>
      <c r="B31" s="8">
        <v>14644849</v>
      </c>
      <c r="C31" s="8" t="s">
        <v>11</v>
      </c>
      <c r="D31" s="8" t="s">
        <v>734</v>
      </c>
      <c r="E31" s="8">
        <v>85</v>
      </c>
      <c r="F31" s="8">
        <v>91</v>
      </c>
      <c r="G31" s="8">
        <v>83</v>
      </c>
      <c r="H31" s="8">
        <v>88</v>
      </c>
      <c r="I31" s="8" t="s">
        <v>379</v>
      </c>
      <c r="J31" s="8">
        <v>95</v>
      </c>
      <c r="K31" s="8">
        <v>76</v>
      </c>
      <c r="L31" s="8"/>
      <c r="M31" s="8"/>
      <c r="N31" s="8"/>
      <c r="O31" s="8"/>
      <c r="P31" s="8"/>
      <c r="Q31" s="8"/>
      <c r="R31" s="8"/>
      <c r="S31" s="8">
        <f t="shared" si="0"/>
        <v>442</v>
      </c>
      <c r="T31" s="8">
        <f t="shared" si="1"/>
        <v>88.4</v>
      </c>
    </row>
    <row r="32" ht="15.75" spans="1:20">
      <c r="A32" s="7">
        <v>27</v>
      </c>
      <c r="B32" s="8">
        <v>14644866</v>
      </c>
      <c r="C32" s="8" t="s">
        <v>11</v>
      </c>
      <c r="D32" s="8" t="s">
        <v>735</v>
      </c>
      <c r="E32" s="8">
        <v>83</v>
      </c>
      <c r="F32" s="8">
        <v>95</v>
      </c>
      <c r="G32" s="8">
        <v>87</v>
      </c>
      <c r="H32" s="8">
        <v>88</v>
      </c>
      <c r="I32" s="8" t="s">
        <v>379</v>
      </c>
      <c r="J32" s="8">
        <v>88</v>
      </c>
      <c r="K32" s="8"/>
      <c r="L32" s="8"/>
      <c r="M32" s="8"/>
      <c r="N32" s="8"/>
      <c r="O32" s="8"/>
      <c r="P32" s="8"/>
      <c r="Q32" s="8"/>
      <c r="R32" s="8"/>
      <c r="S32" s="8">
        <f t="shared" si="0"/>
        <v>441</v>
      </c>
      <c r="T32" s="8">
        <f t="shared" si="1"/>
        <v>88.2</v>
      </c>
    </row>
    <row r="33" ht="15.75" spans="1:20">
      <c r="A33" s="7">
        <v>28</v>
      </c>
      <c r="B33" s="8">
        <v>14644794</v>
      </c>
      <c r="C33" s="8" t="s">
        <v>7</v>
      </c>
      <c r="D33" s="8" t="s">
        <v>204</v>
      </c>
      <c r="E33" s="8">
        <v>83</v>
      </c>
      <c r="F33" s="8">
        <v>93</v>
      </c>
      <c r="G33" s="8">
        <v>82</v>
      </c>
      <c r="H33" s="8">
        <v>92</v>
      </c>
      <c r="I33" s="8">
        <v>88</v>
      </c>
      <c r="J33" s="8"/>
      <c r="K33" s="8"/>
      <c r="L33" s="8"/>
      <c r="M33" s="8"/>
      <c r="N33" s="8"/>
      <c r="O33" s="8"/>
      <c r="P33" s="8"/>
      <c r="Q33" s="8"/>
      <c r="R33" s="8" t="s">
        <v>379</v>
      </c>
      <c r="S33" s="8">
        <f t="shared" si="0"/>
        <v>438</v>
      </c>
      <c r="T33" s="8">
        <f t="shared" si="1"/>
        <v>87.6</v>
      </c>
    </row>
    <row r="34" ht="15.75" spans="1:20">
      <c r="A34" s="7">
        <v>29</v>
      </c>
      <c r="B34" s="8">
        <v>14644803</v>
      </c>
      <c r="C34" s="8" t="s">
        <v>7</v>
      </c>
      <c r="D34" s="8" t="s">
        <v>736</v>
      </c>
      <c r="E34" s="8">
        <v>93</v>
      </c>
      <c r="F34" s="8" t="s">
        <v>379</v>
      </c>
      <c r="G34" s="8">
        <v>69</v>
      </c>
      <c r="H34" s="8">
        <v>87</v>
      </c>
      <c r="I34" s="8">
        <v>94</v>
      </c>
      <c r="J34" s="8"/>
      <c r="K34" s="8">
        <v>93</v>
      </c>
      <c r="L34" s="8"/>
      <c r="M34" s="8"/>
      <c r="N34" s="8"/>
      <c r="O34" s="8"/>
      <c r="P34" s="8"/>
      <c r="Q34" s="8"/>
      <c r="R34" s="8"/>
      <c r="S34" s="8">
        <f t="shared" si="0"/>
        <v>436</v>
      </c>
      <c r="T34" s="8">
        <f t="shared" si="1"/>
        <v>87.2</v>
      </c>
    </row>
    <row r="35" ht="15.75" spans="1:20">
      <c r="A35" s="7">
        <v>30</v>
      </c>
      <c r="B35" s="8">
        <v>14644838</v>
      </c>
      <c r="C35" s="8" t="s">
        <v>11</v>
      </c>
      <c r="D35" s="8" t="s">
        <v>737</v>
      </c>
      <c r="E35" s="8">
        <v>84</v>
      </c>
      <c r="F35" s="8">
        <v>80</v>
      </c>
      <c r="G35" s="8">
        <v>72</v>
      </c>
      <c r="H35" s="8">
        <v>87</v>
      </c>
      <c r="I35" s="8" t="s">
        <v>379</v>
      </c>
      <c r="J35" s="8">
        <v>95</v>
      </c>
      <c r="K35" s="8">
        <v>90</v>
      </c>
      <c r="L35" s="8"/>
      <c r="M35" s="8"/>
      <c r="N35" s="8"/>
      <c r="O35" s="8"/>
      <c r="P35" s="8"/>
      <c r="Q35" s="8"/>
      <c r="R35" s="8"/>
      <c r="S35" s="8">
        <f t="shared" si="0"/>
        <v>436</v>
      </c>
      <c r="T35" s="8">
        <f t="shared" si="1"/>
        <v>87.2</v>
      </c>
    </row>
    <row r="36" ht="15.75" spans="1:20">
      <c r="A36" s="7">
        <v>31</v>
      </c>
      <c r="B36" s="8">
        <v>14644890</v>
      </c>
      <c r="C36" s="8" t="s">
        <v>7</v>
      </c>
      <c r="D36" s="8" t="s">
        <v>738</v>
      </c>
      <c r="E36" s="8">
        <v>90</v>
      </c>
      <c r="F36" s="8" t="s">
        <v>379</v>
      </c>
      <c r="G36" s="8" t="s">
        <v>379</v>
      </c>
      <c r="H36" s="8" t="s">
        <v>379</v>
      </c>
      <c r="I36" s="8" t="s">
        <v>379</v>
      </c>
      <c r="J36" s="8"/>
      <c r="K36" s="8">
        <v>89</v>
      </c>
      <c r="L36" s="8"/>
      <c r="M36" s="8"/>
      <c r="N36" s="8"/>
      <c r="O36" s="8">
        <v>87</v>
      </c>
      <c r="P36" s="8">
        <v>87</v>
      </c>
      <c r="Q36" s="8">
        <v>82</v>
      </c>
      <c r="R36" s="8"/>
      <c r="S36" s="8">
        <f t="shared" si="0"/>
        <v>435</v>
      </c>
      <c r="T36" s="8">
        <f t="shared" si="1"/>
        <v>87</v>
      </c>
    </row>
    <row r="37" ht="15.75" spans="1:20">
      <c r="A37" s="7">
        <v>32</v>
      </c>
      <c r="B37" s="8">
        <v>14644830</v>
      </c>
      <c r="C37" s="8" t="s">
        <v>7</v>
      </c>
      <c r="D37" s="8" t="s">
        <v>739</v>
      </c>
      <c r="E37" s="8">
        <v>90</v>
      </c>
      <c r="F37" s="8">
        <v>87</v>
      </c>
      <c r="G37" s="8">
        <v>73</v>
      </c>
      <c r="H37" s="8">
        <v>90</v>
      </c>
      <c r="I37" s="8" t="s">
        <v>379</v>
      </c>
      <c r="J37" s="8">
        <v>94</v>
      </c>
      <c r="K37" s="8"/>
      <c r="L37" s="8"/>
      <c r="M37" s="8"/>
      <c r="N37" s="8"/>
      <c r="O37" s="8"/>
      <c r="P37" s="8"/>
      <c r="Q37" s="8"/>
      <c r="R37" s="8"/>
      <c r="S37" s="8">
        <f t="shared" si="0"/>
        <v>434</v>
      </c>
      <c r="T37" s="8">
        <f t="shared" si="1"/>
        <v>86.8</v>
      </c>
    </row>
    <row r="38" ht="15.75" spans="1:20">
      <c r="A38" s="7">
        <v>33</v>
      </c>
      <c r="B38" s="8">
        <v>14644880</v>
      </c>
      <c r="C38" s="8" t="s">
        <v>11</v>
      </c>
      <c r="D38" s="8" t="s">
        <v>740</v>
      </c>
      <c r="E38" s="8">
        <v>85</v>
      </c>
      <c r="F38" s="8">
        <v>87</v>
      </c>
      <c r="G38" s="8">
        <v>85</v>
      </c>
      <c r="H38" s="8">
        <v>87</v>
      </c>
      <c r="I38" s="8" t="s">
        <v>379</v>
      </c>
      <c r="J38" s="8">
        <v>90</v>
      </c>
      <c r="K38" s="8"/>
      <c r="L38" s="8"/>
      <c r="M38" s="8"/>
      <c r="N38" s="8"/>
      <c r="O38" s="8"/>
      <c r="P38" s="8"/>
      <c r="Q38" s="8"/>
      <c r="R38" s="8"/>
      <c r="S38" s="8">
        <f t="shared" si="0"/>
        <v>434</v>
      </c>
      <c r="T38" s="8">
        <f t="shared" si="1"/>
        <v>86.8</v>
      </c>
    </row>
    <row r="39" ht="15.75" spans="1:20">
      <c r="A39" s="7">
        <v>34</v>
      </c>
      <c r="B39" s="8">
        <v>14644931</v>
      </c>
      <c r="C39" s="8" t="s">
        <v>7</v>
      </c>
      <c r="D39" s="8" t="s">
        <v>741</v>
      </c>
      <c r="E39" s="8">
        <v>84</v>
      </c>
      <c r="F39" s="8"/>
      <c r="G39" s="8"/>
      <c r="H39" s="8"/>
      <c r="I39" s="8" t="s">
        <v>379</v>
      </c>
      <c r="J39" s="8"/>
      <c r="K39" s="8">
        <v>86</v>
      </c>
      <c r="L39" s="8"/>
      <c r="M39" s="8">
        <v>85</v>
      </c>
      <c r="N39" s="8">
        <v>92</v>
      </c>
      <c r="O39" s="8">
        <v>87</v>
      </c>
      <c r="P39" s="8"/>
      <c r="Q39" s="8"/>
      <c r="R39" s="8"/>
      <c r="S39" s="8">
        <f t="shared" si="0"/>
        <v>434</v>
      </c>
      <c r="T39" s="8">
        <f t="shared" si="1"/>
        <v>86.8</v>
      </c>
    </row>
    <row r="40" ht="15.75" spans="1:20">
      <c r="A40" s="7">
        <v>35</v>
      </c>
      <c r="B40" s="8">
        <v>14644808</v>
      </c>
      <c r="C40" s="8" t="s">
        <v>7</v>
      </c>
      <c r="D40" s="8" t="s">
        <v>742</v>
      </c>
      <c r="E40" s="8">
        <v>88</v>
      </c>
      <c r="F40" s="8">
        <v>57</v>
      </c>
      <c r="G40" s="8">
        <v>79</v>
      </c>
      <c r="H40" s="8">
        <v>82</v>
      </c>
      <c r="I40" s="8">
        <v>92</v>
      </c>
      <c r="J40" s="8"/>
      <c r="K40" s="8">
        <v>92</v>
      </c>
      <c r="L40" s="8"/>
      <c r="M40" s="8"/>
      <c r="N40" s="8"/>
      <c r="O40" s="8"/>
      <c r="P40" s="8"/>
      <c r="Q40" s="8"/>
      <c r="R40" s="8"/>
      <c r="S40" s="8">
        <f t="shared" si="0"/>
        <v>433</v>
      </c>
      <c r="T40" s="8">
        <f t="shared" si="1"/>
        <v>86.6</v>
      </c>
    </row>
    <row r="41" ht="15.75" spans="1:20">
      <c r="A41" s="7">
        <v>36</v>
      </c>
      <c r="B41" s="8">
        <v>14644875</v>
      </c>
      <c r="C41" s="8" t="s">
        <v>11</v>
      </c>
      <c r="D41" s="8" t="s">
        <v>743</v>
      </c>
      <c r="E41" s="8">
        <v>86</v>
      </c>
      <c r="F41" s="8">
        <v>86</v>
      </c>
      <c r="G41" s="8">
        <v>88</v>
      </c>
      <c r="H41" s="8">
        <v>75</v>
      </c>
      <c r="I41" s="8" t="s">
        <v>379</v>
      </c>
      <c r="J41" s="8">
        <v>96</v>
      </c>
      <c r="K41" s="8"/>
      <c r="L41" s="8"/>
      <c r="M41" s="8"/>
      <c r="N41" s="8"/>
      <c r="O41" s="8"/>
      <c r="P41" s="8"/>
      <c r="Q41" s="8"/>
      <c r="R41" s="8"/>
      <c r="S41" s="8">
        <f t="shared" si="0"/>
        <v>431</v>
      </c>
      <c r="T41" s="8">
        <f t="shared" si="1"/>
        <v>86.2</v>
      </c>
    </row>
    <row r="42" ht="15.75" spans="1:20">
      <c r="A42" s="7">
        <v>37</v>
      </c>
      <c r="B42" s="8">
        <v>14644937</v>
      </c>
      <c r="C42" s="8" t="s">
        <v>7</v>
      </c>
      <c r="D42" s="8" t="s">
        <v>224</v>
      </c>
      <c r="E42" s="8">
        <v>86</v>
      </c>
      <c r="F42" s="8"/>
      <c r="G42" s="8"/>
      <c r="H42" s="8"/>
      <c r="I42" s="8"/>
      <c r="J42" s="8"/>
      <c r="K42" s="8">
        <v>91</v>
      </c>
      <c r="L42" s="8">
        <v>85</v>
      </c>
      <c r="M42" s="8">
        <v>86</v>
      </c>
      <c r="N42" s="8">
        <v>80</v>
      </c>
      <c r="O42" s="8">
        <v>78</v>
      </c>
      <c r="P42" s="8"/>
      <c r="Q42" s="8"/>
      <c r="R42" s="8"/>
      <c r="S42" s="8">
        <f t="shared" si="0"/>
        <v>428</v>
      </c>
      <c r="T42" s="8">
        <f t="shared" si="1"/>
        <v>85.6</v>
      </c>
    </row>
    <row r="43" ht="15.75" spans="1:20">
      <c r="A43" s="7">
        <v>38</v>
      </c>
      <c r="B43" s="8">
        <v>14644949</v>
      </c>
      <c r="C43" s="8" t="s">
        <v>11</v>
      </c>
      <c r="D43" s="8" t="s">
        <v>744</v>
      </c>
      <c r="E43" s="8">
        <v>82</v>
      </c>
      <c r="F43" s="8">
        <v>18</v>
      </c>
      <c r="G43" s="8"/>
      <c r="H43" s="8"/>
      <c r="I43" s="8" t="s">
        <v>379</v>
      </c>
      <c r="J43" s="8"/>
      <c r="K43" s="8">
        <v>83</v>
      </c>
      <c r="L43" s="8"/>
      <c r="M43" s="8">
        <v>86</v>
      </c>
      <c r="N43" s="8">
        <v>92</v>
      </c>
      <c r="O43" s="8">
        <v>85</v>
      </c>
      <c r="P43" s="8"/>
      <c r="Q43" s="8"/>
      <c r="R43" s="8"/>
      <c r="S43" s="8">
        <f t="shared" si="0"/>
        <v>428</v>
      </c>
      <c r="T43" s="8">
        <f t="shared" si="1"/>
        <v>85.6</v>
      </c>
    </row>
    <row r="44" ht="15.75" spans="1:20">
      <c r="A44" s="7">
        <v>39</v>
      </c>
      <c r="B44" s="8">
        <v>14644927</v>
      </c>
      <c r="C44" s="8" t="s">
        <v>7</v>
      </c>
      <c r="D44" s="8" t="s">
        <v>745</v>
      </c>
      <c r="E44" s="8">
        <v>88</v>
      </c>
      <c r="F44" s="8"/>
      <c r="G44" s="8"/>
      <c r="H44" s="8"/>
      <c r="I44" s="8"/>
      <c r="J44" s="8"/>
      <c r="K44" s="8">
        <v>82</v>
      </c>
      <c r="L44" s="8">
        <v>85</v>
      </c>
      <c r="M44" s="8">
        <v>84</v>
      </c>
      <c r="N44" s="8">
        <v>85</v>
      </c>
      <c r="O44" s="8">
        <v>85</v>
      </c>
      <c r="P44" s="8"/>
      <c r="Q44" s="8"/>
      <c r="R44" s="8"/>
      <c r="S44" s="8">
        <f t="shared" si="0"/>
        <v>427</v>
      </c>
      <c r="T44" s="8">
        <f t="shared" si="1"/>
        <v>85.4</v>
      </c>
    </row>
    <row r="45" ht="15.75" spans="1:20">
      <c r="A45" s="7">
        <v>40</v>
      </c>
      <c r="B45" s="8">
        <v>14644959</v>
      </c>
      <c r="C45" s="8" t="s">
        <v>11</v>
      </c>
      <c r="D45" s="8" t="s">
        <v>746</v>
      </c>
      <c r="E45" s="8">
        <v>83</v>
      </c>
      <c r="F45" s="8"/>
      <c r="G45" s="8"/>
      <c r="H45" s="8"/>
      <c r="I45" s="8" t="s">
        <v>379</v>
      </c>
      <c r="J45" s="8"/>
      <c r="K45" s="8">
        <v>91</v>
      </c>
      <c r="L45" s="8"/>
      <c r="M45" s="8">
        <v>88</v>
      </c>
      <c r="N45" s="8">
        <v>90</v>
      </c>
      <c r="O45" s="8">
        <v>71</v>
      </c>
      <c r="P45" s="8"/>
      <c r="Q45" s="8"/>
      <c r="R45" s="8"/>
      <c r="S45" s="8">
        <f t="shared" si="0"/>
        <v>423</v>
      </c>
      <c r="T45" s="8">
        <f t="shared" si="1"/>
        <v>84.6</v>
      </c>
    </row>
    <row r="46" ht="15.75" spans="1:20">
      <c r="A46" s="7">
        <v>41</v>
      </c>
      <c r="B46" s="8">
        <v>14644918</v>
      </c>
      <c r="C46" s="8" t="s">
        <v>7</v>
      </c>
      <c r="D46" s="8" t="s">
        <v>747</v>
      </c>
      <c r="E46" s="8">
        <v>82</v>
      </c>
      <c r="F46" s="8" t="s">
        <v>379</v>
      </c>
      <c r="G46" s="8" t="s">
        <v>379</v>
      </c>
      <c r="H46" s="8" t="s">
        <v>379</v>
      </c>
      <c r="I46" s="8" t="s">
        <v>379</v>
      </c>
      <c r="J46" s="8"/>
      <c r="K46" s="8"/>
      <c r="L46" s="8">
        <v>83</v>
      </c>
      <c r="M46" s="8">
        <v>89</v>
      </c>
      <c r="N46" s="8">
        <v>81</v>
      </c>
      <c r="O46" s="8">
        <v>87</v>
      </c>
      <c r="P46" s="8"/>
      <c r="Q46" s="8"/>
      <c r="R46" s="8"/>
      <c r="S46" s="8">
        <f t="shared" si="0"/>
        <v>422</v>
      </c>
      <c r="T46" s="8">
        <f t="shared" si="1"/>
        <v>84.4</v>
      </c>
    </row>
    <row r="47" ht="15.75" spans="1:20">
      <c r="A47" s="7">
        <v>42</v>
      </c>
      <c r="B47" s="8">
        <v>14644865</v>
      </c>
      <c r="C47" s="8" t="s">
        <v>11</v>
      </c>
      <c r="D47" s="8" t="s">
        <v>748</v>
      </c>
      <c r="E47" s="8">
        <v>86</v>
      </c>
      <c r="F47" s="8">
        <v>71</v>
      </c>
      <c r="G47" s="8">
        <v>78</v>
      </c>
      <c r="H47" s="8">
        <v>87</v>
      </c>
      <c r="I47" s="8" t="s">
        <v>379</v>
      </c>
      <c r="J47" s="8">
        <v>87</v>
      </c>
      <c r="K47" s="8">
        <v>82</v>
      </c>
      <c r="L47" s="8"/>
      <c r="M47" s="8"/>
      <c r="N47" s="8"/>
      <c r="O47" s="8"/>
      <c r="P47" s="8"/>
      <c r="Q47" s="8"/>
      <c r="R47" s="8"/>
      <c r="S47" s="8">
        <f t="shared" si="0"/>
        <v>420</v>
      </c>
      <c r="T47" s="8">
        <f t="shared" si="1"/>
        <v>84</v>
      </c>
    </row>
    <row r="48" ht="15.75" spans="1:20">
      <c r="A48" s="7">
        <v>43</v>
      </c>
      <c r="B48" s="8">
        <v>14644855</v>
      </c>
      <c r="C48" s="8" t="s">
        <v>11</v>
      </c>
      <c r="D48" s="8" t="s">
        <v>749</v>
      </c>
      <c r="E48" s="8">
        <v>85</v>
      </c>
      <c r="F48" s="8">
        <v>86</v>
      </c>
      <c r="G48" s="8">
        <v>82</v>
      </c>
      <c r="H48" s="8">
        <v>77</v>
      </c>
      <c r="I48" s="8" t="s">
        <v>379</v>
      </c>
      <c r="J48" s="8">
        <v>89</v>
      </c>
      <c r="K48" s="8"/>
      <c r="L48" s="8"/>
      <c r="M48" s="8"/>
      <c r="N48" s="8"/>
      <c r="O48" s="8"/>
      <c r="P48" s="8"/>
      <c r="Q48" s="8"/>
      <c r="R48" s="8"/>
      <c r="S48" s="8">
        <f t="shared" si="0"/>
        <v>419</v>
      </c>
      <c r="T48" s="8">
        <f t="shared" si="1"/>
        <v>83.8</v>
      </c>
    </row>
    <row r="49" ht="15.75" spans="1:20">
      <c r="A49" s="7">
        <v>44</v>
      </c>
      <c r="B49" s="8">
        <v>14644804</v>
      </c>
      <c r="C49" s="8" t="s">
        <v>7</v>
      </c>
      <c r="D49" s="8" t="s">
        <v>750</v>
      </c>
      <c r="E49" s="8">
        <v>94</v>
      </c>
      <c r="F49" s="8" t="s">
        <v>379</v>
      </c>
      <c r="G49" s="8">
        <v>65</v>
      </c>
      <c r="H49" s="8">
        <v>82</v>
      </c>
      <c r="I49" s="8">
        <v>72</v>
      </c>
      <c r="J49" s="8"/>
      <c r="K49" s="8">
        <v>85</v>
      </c>
      <c r="L49" s="8">
        <v>85</v>
      </c>
      <c r="M49" s="8"/>
      <c r="N49" s="8"/>
      <c r="O49" s="8"/>
      <c r="P49" s="8"/>
      <c r="Q49" s="8"/>
      <c r="R49" s="8"/>
      <c r="S49" s="8">
        <f t="shared" si="0"/>
        <v>418</v>
      </c>
      <c r="T49" s="8">
        <f t="shared" si="1"/>
        <v>83.6</v>
      </c>
    </row>
    <row r="50" ht="15.75" spans="1:20">
      <c r="A50" s="7">
        <v>45</v>
      </c>
      <c r="B50" s="8">
        <v>14644839</v>
      </c>
      <c r="C50" s="8" t="s">
        <v>11</v>
      </c>
      <c r="D50" s="8" t="s">
        <v>36</v>
      </c>
      <c r="E50" s="8">
        <v>85</v>
      </c>
      <c r="F50" s="8">
        <v>86</v>
      </c>
      <c r="G50" s="8">
        <v>78</v>
      </c>
      <c r="H50" s="8">
        <v>87</v>
      </c>
      <c r="I50" s="8" t="s">
        <v>379</v>
      </c>
      <c r="J50" s="8">
        <v>80</v>
      </c>
      <c r="K50" s="8"/>
      <c r="L50" s="8"/>
      <c r="M50" s="8"/>
      <c r="N50" s="8"/>
      <c r="O50" s="8"/>
      <c r="P50" s="8"/>
      <c r="Q50" s="8"/>
      <c r="R50" s="8"/>
      <c r="S50" s="8">
        <f t="shared" si="0"/>
        <v>416</v>
      </c>
      <c r="T50" s="8">
        <f t="shared" si="1"/>
        <v>83.2</v>
      </c>
    </row>
    <row r="51" ht="15.75" spans="1:20">
      <c r="A51" s="7">
        <v>46</v>
      </c>
      <c r="B51" s="8">
        <v>14644845</v>
      </c>
      <c r="C51" s="8" t="s">
        <v>11</v>
      </c>
      <c r="D51" s="8" t="s">
        <v>751</v>
      </c>
      <c r="E51" s="8">
        <v>77</v>
      </c>
      <c r="F51" s="8">
        <v>95</v>
      </c>
      <c r="G51" s="8">
        <v>92</v>
      </c>
      <c r="H51" s="8">
        <v>74</v>
      </c>
      <c r="I51" s="8" t="s">
        <v>379</v>
      </c>
      <c r="J51" s="8">
        <v>78</v>
      </c>
      <c r="K51" s="8"/>
      <c r="L51" s="8"/>
      <c r="M51" s="8"/>
      <c r="N51" s="8"/>
      <c r="O51" s="8"/>
      <c r="P51" s="8"/>
      <c r="Q51" s="8"/>
      <c r="R51" s="8"/>
      <c r="S51" s="8">
        <f t="shared" si="0"/>
        <v>416</v>
      </c>
      <c r="T51" s="8">
        <f t="shared" si="1"/>
        <v>83.2</v>
      </c>
    </row>
    <row r="52" ht="15.75" spans="1:20">
      <c r="A52" s="7">
        <v>47</v>
      </c>
      <c r="B52" s="8">
        <v>14644858</v>
      </c>
      <c r="C52" s="8" t="s">
        <v>11</v>
      </c>
      <c r="D52" s="8" t="s">
        <v>752</v>
      </c>
      <c r="E52" s="8">
        <v>83</v>
      </c>
      <c r="F52" s="8">
        <v>78</v>
      </c>
      <c r="G52" s="8">
        <v>86</v>
      </c>
      <c r="H52" s="8">
        <v>84</v>
      </c>
      <c r="I52" s="8" t="s">
        <v>379</v>
      </c>
      <c r="J52" s="8">
        <v>85</v>
      </c>
      <c r="K52" s="8">
        <v>77</v>
      </c>
      <c r="L52" s="8"/>
      <c r="M52" s="8"/>
      <c r="N52" s="8"/>
      <c r="O52" s="8"/>
      <c r="P52" s="8"/>
      <c r="Q52" s="8"/>
      <c r="R52" s="8"/>
      <c r="S52" s="8">
        <f t="shared" si="0"/>
        <v>416</v>
      </c>
      <c r="T52" s="8">
        <f t="shared" si="1"/>
        <v>83.2</v>
      </c>
    </row>
    <row r="53" ht="15.75" spans="1:20">
      <c r="A53" s="7">
        <v>48</v>
      </c>
      <c r="B53" s="8">
        <v>14644867</v>
      </c>
      <c r="C53" s="8" t="s">
        <v>11</v>
      </c>
      <c r="D53" s="8" t="s">
        <v>753</v>
      </c>
      <c r="E53" s="8">
        <v>91</v>
      </c>
      <c r="F53" s="8">
        <v>71</v>
      </c>
      <c r="G53" s="8">
        <v>69</v>
      </c>
      <c r="H53" s="8">
        <v>86</v>
      </c>
      <c r="I53" s="8" t="s">
        <v>379</v>
      </c>
      <c r="J53" s="8">
        <v>86</v>
      </c>
      <c r="K53" s="8">
        <v>82</v>
      </c>
      <c r="L53" s="8"/>
      <c r="M53" s="8"/>
      <c r="N53" s="8"/>
      <c r="O53" s="8"/>
      <c r="P53" s="8"/>
      <c r="Q53" s="8"/>
      <c r="R53" s="8"/>
      <c r="S53" s="8">
        <f t="shared" si="0"/>
        <v>416</v>
      </c>
      <c r="T53" s="8">
        <f t="shared" si="1"/>
        <v>83.2</v>
      </c>
    </row>
    <row r="54" ht="15.75" spans="1:20">
      <c r="A54" s="7">
        <v>49</v>
      </c>
      <c r="B54" s="8">
        <v>14644920</v>
      </c>
      <c r="C54" s="8" t="s">
        <v>7</v>
      </c>
      <c r="D54" s="8" t="s">
        <v>754</v>
      </c>
      <c r="E54" s="8">
        <v>78</v>
      </c>
      <c r="F54" s="8"/>
      <c r="G54" s="8"/>
      <c r="H54" s="8"/>
      <c r="I54" s="8"/>
      <c r="J54" s="8"/>
      <c r="K54" s="8"/>
      <c r="L54" s="8">
        <v>88</v>
      </c>
      <c r="M54" s="8">
        <v>82</v>
      </c>
      <c r="N54" s="8">
        <v>80</v>
      </c>
      <c r="O54" s="8">
        <v>87</v>
      </c>
      <c r="P54" s="8"/>
      <c r="Q54" s="8"/>
      <c r="R54" s="8"/>
      <c r="S54" s="8">
        <f t="shared" si="0"/>
        <v>415</v>
      </c>
      <c r="T54" s="8">
        <f t="shared" si="1"/>
        <v>83</v>
      </c>
    </row>
    <row r="55" ht="15.75" spans="1:20">
      <c r="A55" s="7">
        <v>50</v>
      </c>
      <c r="B55" s="8">
        <v>14644953</v>
      </c>
      <c r="C55" s="8" t="s">
        <v>11</v>
      </c>
      <c r="D55" s="8" t="s">
        <v>755</v>
      </c>
      <c r="E55" s="8">
        <v>74</v>
      </c>
      <c r="F55" s="8"/>
      <c r="G55" s="8"/>
      <c r="H55" s="8"/>
      <c r="I55" s="8"/>
      <c r="J55" s="8"/>
      <c r="K55" s="8">
        <v>81</v>
      </c>
      <c r="L55" s="8">
        <v>70</v>
      </c>
      <c r="M55" s="8">
        <v>84</v>
      </c>
      <c r="N55" s="8">
        <v>91</v>
      </c>
      <c r="O55" s="8">
        <v>85</v>
      </c>
      <c r="P55" s="8"/>
      <c r="Q55" s="8"/>
      <c r="R55" s="8"/>
      <c r="S55" s="8">
        <f t="shared" si="0"/>
        <v>415</v>
      </c>
      <c r="T55" s="8">
        <f t="shared" si="1"/>
        <v>83</v>
      </c>
    </row>
    <row r="56" ht="15.75" spans="1:20">
      <c r="A56" s="7">
        <v>51</v>
      </c>
      <c r="B56" s="8">
        <v>14644859</v>
      </c>
      <c r="C56" s="8" t="s">
        <v>7</v>
      </c>
      <c r="D56" s="8" t="s">
        <v>593</v>
      </c>
      <c r="E56" s="8">
        <v>96</v>
      </c>
      <c r="F56" s="8">
        <v>65</v>
      </c>
      <c r="G56" s="8">
        <v>65</v>
      </c>
      <c r="H56" s="8">
        <v>79</v>
      </c>
      <c r="I56" s="8" t="s">
        <v>379</v>
      </c>
      <c r="J56" s="8">
        <v>94</v>
      </c>
      <c r="K56" s="8">
        <v>80</v>
      </c>
      <c r="L56" s="8"/>
      <c r="M56" s="8"/>
      <c r="N56" s="8"/>
      <c r="O56" s="8"/>
      <c r="P56" s="8"/>
      <c r="Q56" s="8"/>
      <c r="R56" s="8"/>
      <c r="S56" s="8">
        <f t="shared" si="0"/>
        <v>414</v>
      </c>
      <c r="T56" s="8">
        <f t="shared" si="1"/>
        <v>82.8</v>
      </c>
    </row>
    <row r="57" ht="15.75" spans="1:20">
      <c r="A57" s="7">
        <v>52</v>
      </c>
      <c r="B57" s="8">
        <v>14644909</v>
      </c>
      <c r="C57" s="8" t="s">
        <v>11</v>
      </c>
      <c r="D57" s="8" t="s">
        <v>756</v>
      </c>
      <c r="E57" s="8">
        <v>68</v>
      </c>
      <c r="F57" s="8" t="s">
        <v>379</v>
      </c>
      <c r="G57" s="8" t="s">
        <v>379</v>
      </c>
      <c r="H57" s="8">
        <v>74</v>
      </c>
      <c r="I57" s="8">
        <v>88</v>
      </c>
      <c r="J57" s="8"/>
      <c r="K57" s="8">
        <v>77</v>
      </c>
      <c r="L57" s="8"/>
      <c r="M57" s="8"/>
      <c r="N57" s="8"/>
      <c r="O57" s="8">
        <v>87</v>
      </c>
      <c r="P57" s="8">
        <v>74</v>
      </c>
      <c r="Q57" s="8">
        <v>88</v>
      </c>
      <c r="R57" s="8"/>
      <c r="S57" s="8">
        <f t="shared" si="0"/>
        <v>414</v>
      </c>
      <c r="T57" s="8">
        <f t="shared" si="1"/>
        <v>82.8</v>
      </c>
    </row>
    <row r="58" ht="15.75" spans="1:20">
      <c r="A58" s="7">
        <v>53</v>
      </c>
      <c r="B58" s="8">
        <v>14644798</v>
      </c>
      <c r="C58" s="8" t="s">
        <v>7</v>
      </c>
      <c r="D58" s="8" t="s">
        <v>757</v>
      </c>
      <c r="E58" s="8">
        <v>91</v>
      </c>
      <c r="F58" s="8">
        <v>73</v>
      </c>
      <c r="G58" s="8">
        <v>73</v>
      </c>
      <c r="H58" s="8">
        <v>92</v>
      </c>
      <c r="I58" s="8">
        <v>84</v>
      </c>
      <c r="J58" s="8"/>
      <c r="K58" s="8"/>
      <c r="L58" s="8"/>
      <c r="M58" s="8"/>
      <c r="N58" s="8"/>
      <c r="O58" s="8"/>
      <c r="P58" s="8"/>
      <c r="Q58" s="8"/>
      <c r="R58" s="8"/>
      <c r="S58" s="8">
        <f t="shared" si="0"/>
        <v>413</v>
      </c>
      <c r="T58" s="8">
        <f t="shared" si="1"/>
        <v>82.6</v>
      </c>
    </row>
    <row r="59" ht="15.75" spans="1:20">
      <c r="A59" s="7">
        <v>54</v>
      </c>
      <c r="B59" s="8">
        <v>14644820</v>
      </c>
      <c r="C59" s="8" t="s">
        <v>11</v>
      </c>
      <c r="D59" s="8" t="s">
        <v>758</v>
      </c>
      <c r="E59" s="8">
        <v>84</v>
      </c>
      <c r="F59" s="8" t="s">
        <v>379</v>
      </c>
      <c r="G59" s="8">
        <v>67</v>
      </c>
      <c r="H59" s="8">
        <v>85</v>
      </c>
      <c r="I59" s="8">
        <v>85</v>
      </c>
      <c r="J59" s="8"/>
      <c r="K59" s="8">
        <v>90</v>
      </c>
      <c r="L59" s="8"/>
      <c r="M59" s="8"/>
      <c r="N59" s="8"/>
      <c r="O59" s="8"/>
      <c r="P59" s="8"/>
      <c r="Q59" s="8"/>
      <c r="R59" s="8"/>
      <c r="S59" s="8">
        <f t="shared" si="0"/>
        <v>411</v>
      </c>
      <c r="T59" s="8">
        <f t="shared" si="1"/>
        <v>82.2</v>
      </c>
    </row>
    <row r="60" ht="15.75" spans="1:20">
      <c r="A60" s="7">
        <v>55</v>
      </c>
      <c r="B60" s="8">
        <v>14644825</v>
      </c>
      <c r="C60" s="8" t="s">
        <v>11</v>
      </c>
      <c r="D60" s="8" t="s">
        <v>759</v>
      </c>
      <c r="E60" s="8">
        <v>92</v>
      </c>
      <c r="F60" s="8" t="s">
        <v>379</v>
      </c>
      <c r="G60" s="8">
        <v>63</v>
      </c>
      <c r="H60" s="8">
        <v>80</v>
      </c>
      <c r="I60" s="8">
        <v>90</v>
      </c>
      <c r="J60" s="8"/>
      <c r="K60" s="8">
        <v>83</v>
      </c>
      <c r="L60" s="8"/>
      <c r="M60" s="8"/>
      <c r="N60" s="8"/>
      <c r="O60" s="8"/>
      <c r="P60" s="8"/>
      <c r="Q60" s="8"/>
      <c r="R60" s="8"/>
      <c r="S60" s="8">
        <f t="shared" si="0"/>
        <v>408</v>
      </c>
      <c r="T60" s="8">
        <f t="shared" si="1"/>
        <v>81.6</v>
      </c>
    </row>
    <row r="61" ht="15.75" spans="1:20">
      <c r="A61" s="7">
        <v>56</v>
      </c>
      <c r="B61" s="8">
        <v>14644806</v>
      </c>
      <c r="C61" s="8" t="s">
        <v>7</v>
      </c>
      <c r="D61" s="8" t="s">
        <v>321</v>
      </c>
      <c r="E61" s="8">
        <v>79</v>
      </c>
      <c r="F61" s="8" t="s">
        <v>379</v>
      </c>
      <c r="G61" s="8">
        <v>73</v>
      </c>
      <c r="H61" s="8">
        <v>89</v>
      </c>
      <c r="I61" s="8">
        <v>83</v>
      </c>
      <c r="J61" s="8"/>
      <c r="K61" s="8">
        <v>83</v>
      </c>
      <c r="L61" s="8"/>
      <c r="M61" s="8"/>
      <c r="N61" s="8"/>
      <c r="O61" s="8"/>
      <c r="P61" s="8"/>
      <c r="Q61" s="8"/>
      <c r="R61" s="8"/>
      <c r="S61" s="8">
        <f t="shared" si="0"/>
        <v>407</v>
      </c>
      <c r="T61" s="8">
        <f t="shared" si="1"/>
        <v>81.4</v>
      </c>
    </row>
    <row r="62" ht="15.75" spans="1:20">
      <c r="A62" s="7">
        <v>57</v>
      </c>
      <c r="B62" s="8">
        <v>14644873</v>
      </c>
      <c r="C62" s="8" t="s">
        <v>11</v>
      </c>
      <c r="D62" s="8" t="s">
        <v>760</v>
      </c>
      <c r="E62" s="8">
        <v>86</v>
      </c>
      <c r="F62" s="8">
        <v>85</v>
      </c>
      <c r="G62" s="8">
        <v>77</v>
      </c>
      <c r="H62" s="8">
        <v>80</v>
      </c>
      <c r="I62" s="8" t="s">
        <v>379</v>
      </c>
      <c r="J62" s="8">
        <v>78</v>
      </c>
      <c r="K62" s="8"/>
      <c r="L62" s="8"/>
      <c r="M62" s="8"/>
      <c r="N62" s="8"/>
      <c r="O62" s="8"/>
      <c r="P62" s="8"/>
      <c r="Q62" s="8"/>
      <c r="R62" s="8"/>
      <c r="S62" s="8">
        <f t="shared" si="0"/>
        <v>406</v>
      </c>
      <c r="T62" s="8">
        <f t="shared" si="1"/>
        <v>81.2</v>
      </c>
    </row>
    <row r="63" ht="15.75" spans="1:20">
      <c r="A63" s="7">
        <v>58</v>
      </c>
      <c r="B63" s="8">
        <v>14644809</v>
      </c>
      <c r="C63" s="8" t="s">
        <v>7</v>
      </c>
      <c r="D63" s="8" t="s">
        <v>170</v>
      </c>
      <c r="E63" s="8">
        <v>85</v>
      </c>
      <c r="F63" s="8" t="s">
        <v>379</v>
      </c>
      <c r="G63" s="8">
        <v>63</v>
      </c>
      <c r="H63" s="8">
        <v>74</v>
      </c>
      <c r="I63" s="8">
        <v>76</v>
      </c>
      <c r="J63" s="8"/>
      <c r="K63" s="8">
        <v>84</v>
      </c>
      <c r="L63" s="8">
        <v>85</v>
      </c>
      <c r="M63" s="8"/>
      <c r="N63" s="8"/>
      <c r="O63" s="8"/>
      <c r="P63" s="8"/>
      <c r="Q63" s="8"/>
      <c r="R63" s="8"/>
      <c r="S63" s="8">
        <f t="shared" si="0"/>
        <v>404</v>
      </c>
      <c r="T63" s="8">
        <f t="shared" si="1"/>
        <v>80.8</v>
      </c>
    </row>
    <row r="64" ht="15.75" spans="1:20">
      <c r="A64" s="7">
        <v>59</v>
      </c>
      <c r="B64" s="8">
        <v>14644925</v>
      </c>
      <c r="C64" s="8" t="s">
        <v>7</v>
      </c>
      <c r="D64" s="8" t="s">
        <v>761</v>
      </c>
      <c r="E64" s="8">
        <v>84</v>
      </c>
      <c r="F64" s="8"/>
      <c r="G64" s="8"/>
      <c r="H64" s="8"/>
      <c r="I64" s="8"/>
      <c r="J64" s="8"/>
      <c r="K64" s="8"/>
      <c r="L64" s="8">
        <v>81</v>
      </c>
      <c r="M64" s="8">
        <v>75</v>
      </c>
      <c r="N64" s="8">
        <v>93</v>
      </c>
      <c r="O64" s="8">
        <v>70</v>
      </c>
      <c r="P64" s="8"/>
      <c r="Q64" s="8"/>
      <c r="R64" s="8"/>
      <c r="S64" s="8">
        <f t="shared" si="0"/>
        <v>403</v>
      </c>
      <c r="T64" s="8">
        <f t="shared" si="1"/>
        <v>80.6</v>
      </c>
    </row>
    <row r="65" ht="15.75" spans="1:20">
      <c r="A65" s="7">
        <v>60</v>
      </c>
      <c r="B65" s="8">
        <v>14644862</v>
      </c>
      <c r="C65" s="8" t="s">
        <v>7</v>
      </c>
      <c r="D65" s="8" t="s">
        <v>148</v>
      </c>
      <c r="E65" s="8">
        <v>73</v>
      </c>
      <c r="F65" s="8">
        <v>93</v>
      </c>
      <c r="G65" s="8">
        <v>74</v>
      </c>
      <c r="H65" s="8">
        <v>89</v>
      </c>
      <c r="I65" s="8" t="s">
        <v>379</v>
      </c>
      <c r="J65" s="8">
        <v>73</v>
      </c>
      <c r="K65" s="8"/>
      <c r="L65" s="8"/>
      <c r="M65" s="8"/>
      <c r="N65" s="8"/>
      <c r="O65" s="8"/>
      <c r="P65" s="8"/>
      <c r="Q65" s="8"/>
      <c r="R65" s="8"/>
      <c r="S65" s="8">
        <f t="shared" si="0"/>
        <v>402</v>
      </c>
      <c r="T65" s="8">
        <f t="shared" si="1"/>
        <v>80.4</v>
      </c>
    </row>
    <row r="66" ht="15.75" spans="1:20">
      <c r="A66" s="7">
        <v>61</v>
      </c>
      <c r="B66" s="8">
        <v>14644832</v>
      </c>
      <c r="C66" s="8" t="s">
        <v>7</v>
      </c>
      <c r="D66" s="8" t="s">
        <v>667</v>
      </c>
      <c r="E66" s="8">
        <v>89</v>
      </c>
      <c r="F66" s="8">
        <v>65</v>
      </c>
      <c r="G66" s="8">
        <v>66</v>
      </c>
      <c r="H66" s="8">
        <v>82</v>
      </c>
      <c r="I66" s="8" t="s">
        <v>379</v>
      </c>
      <c r="J66" s="8">
        <v>83</v>
      </c>
      <c r="K66" s="8">
        <v>80</v>
      </c>
      <c r="L66" s="8"/>
      <c r="M66" s="8"/>
      <c r="N66" s="8"/>
      <c r="O66" s="8"/>
      <c r="P66" s="8"/>
      <c r="Q66" s="8"/>
      <c r="R66" s="8"/>
      <c r="S66" s="8">
        <f t="shared" si="0"/>
        <v>400</v>
      </c>
      <c r="T66" s="8">
        <f t="shared" si="1"/>
        <v>80</v>
      </c>
    </row>
    <row r="67" ht="15.75" spans="1:20">
      <c r="A67" s="7">
        <v>62</v>
      </c>
      <c r="B67" s="8">
        <v>14644921</v>
      </c>
      <c r="C67" s="8" t="s">
        <v>7</v>
      </c>
      <c r="D67" s="8" t="s">
        <v>762</v>
      </c>
      <c r="E67" s="8">
        <v>82</v>
      </c>
      <c r="F67" s="8"/>
      <c r="G67" s="8"/>
      <c r="H67" s="8"/>
      <c r="I67" s="8"/>
      <c r="J67" s="8"/>
      <c r="K67" s="8"/>
      <c r="L67" s="8">
        <v>75</v>
      </c>
      <c r="M67" s="8">
        <v>91</v>
      </c>
      <c r="N67" s="8">
        <v>77</v>
      </c>
      <c r="O67" s="8">
        <v>73</v>
      </c>
      <c r="P67" s="8"/>
      <c r="Q67" s="8"/>
      <c r="R67" s="8"/>
      <c r="S67" s="8">
        <f t="shared" si="0"/>
        <v>398</v>
      </c>
      <c r="T67" s="8">
        <f t="shared" si="1"/>
        <v>79.6</v>
      </c>
    </row>
    <row r="68" ht="15.75" spans="1:20">
      <c r="A68" s="7">
        <v>63</v>
      </c>
      <c r="B68" s="8">
        <v>14644928</v>
      </c>
      <c r="C68" s="8" t="s">
        <v>7</v>
      </c>
      <c r="D68" s="8" t="s">
        <v>763</v>
      </c>
      <c r="E68" s="8">
        <v>65</v>
      </c>
      <c r="F68" s="8"/>
      <c r="G68" s="8"/>
      <c r="H68" s="8"/>
      <c r="I68" s="8"/>
      <c r="J68" s="8"/>
      <c r="K68" s="8">
        <v>81</v>
      </c>
      <c r="L68" s="8">
        <v>77</v>
      </c>
      <c r="M68" s="8">
        <v>82</v>
      </c>
      <c r="N68" s="8">
        <v>90</v>
      </c>
      <c r="O68" s="8">
        <v>68</v>
      </c>
      <c r="P68" s="8"/>
      <c r="Q68" s="8"/>
      <c r="R68" s="8"/>
      <c r="S68" s="8">
        <f t="shared" si="0"/>
        <v>398</v>
      </c>
      <c r="T68" s="8">
        <f t="shared" si="1"/>
        <v>79.6</v>
      </c>
    </row>
    <row r="69" ht="15.75" spans="1:20">
      <c r="A69" s="7">
        <v>64</v>
      </c>
      <c r="B69" s="8">
        <v>14644895</v>
      </c>
      <c r="C69" s="8" t="s">
        <v>7</v>
      </c>
      <c r="D69" s="8" t="s">
        <v>764</v>
      </c>
      <c r="E69" s="8">
        <v>90</v>
      </c>
      <c r="F69" s="8">
        <v>64</v>
      </c>
      <c r="G69" s="8" t="s">
        <v>379</v>
      </c>
      <c r="H69" s="8" t="s">
        <v>379</v>
      </c>
      <c r="I69" s="8" t="s">
        <v>379</v>
      </c>
      <c r="J69" s="8"/>
      <c r="K69" s="8">
        <v>80</v>
      </c>
      <c r="L69" s="8"/>
      <c r="M69" s="8"/>
      <c r="N69" s="8"/>
      <c r="O69" s="8">
        <v>84</v>
      </c>
      <c r="P69" s="8">
        <v>72</v>
      </c>
      <c r="Q69" s="8">
        <v>70</v>
      </c>
      <c r="R69" s="8"/>
      <c r="S69" s="8">
        <f t="shared" si="0"/>
        <v>396</v>
      </c>
      <c r="T69" s="8">
        <f t="shared" si="1"/>
        <v>79.2</v>
      </c>
    </row>
    <row r="70" ht="15.75" spans="1:20">
      <c r="A70" s="7">
        <v>65</v>
      </c>
      <c r="B70" s="8">
        <v>14644906</v>
      </c>
      <c r="C70" s="8" t="s">
        <v>11</v>
      </c>
      <c r="D70" s="8" t="s">
        <v>765</v>
      </c>
      <c r="E70" s="8">
        <v>75</v>
      </c>
      <c r="F70" s="8">
        <v>74</v>
      </c>
      <c r="G70" s="8" t="s">
        <v>379</v>
      </c>
      <c r="H70" s="8" t="s">
        <v>379</v>
      </c>
      <c r="I70" s="8" t="s">
        <v>379</v>
      </c>
      <c r="J70" s="8"/>
      <c r="K70" s="8">
        <v>77</v>
      </c>
      <c r="L70" s="8"/>
      <c r="M70" s="8"/>
      <c r="N70" s="8"/>
      <c r="O70" s="8">
        <v>89</v>
      </c>
      <c r="P70" s="8">
        <v>72</v>
      </c>
      <c r="Q70" s="8">
        <v>81</v>
      </c>
      <c r="R70" s="8"/>
      <c r="S70" s="8">
        <f t="shared" ref="S70:S133" si="2">LARGE(E70:Q70,1)+LARGE(E70:Q70,2)+LARGE(E70:Q70,3)+LARGE(E70:Q70,4)+LARGE(E70:Q70,5)</f>
        <v>396</v>
      </c>
      <c r="T70" s="8">
        <f t="shared" ref="T70:T133" si="3">S70/5</f>
        <v>79.2</v>
      </c>
    </row>
    <row r="71" ht="15.75" spans="1:20">
      <c r="A71" s="7">
        <v>66</v>
      </c>
      <c r="B71" s="8">
        <v>14644950</v>
      </c>
      <c r="C71" s="8" t="s">
        <v>11</v>
      </c>
      <c r="D71" s="8" t="s">
        <v>230</v>
      </c>
      <c r="E71" s="8">
        <v>69</v>
      </c>
      <c r="F71" s="8"/>
      <c r="G71" s="8"/>
      <c r="H71" s="8"/>
      <c r="I71" s="8" t="s">
        <v>379</v>
      </c>
      <c r="J71" s="8"/>
      <c r="K71" s="8">
        <v>82</v>
      </c>
      <c r="L71" s="8">
        <v>62</v>
      </c>
      <c r="M71" s="8">
        <v>75</v>
      </c>
      <c r="N71" s="8">
        <v>95</v>
      </c>
      <c r="O71" s="8">
        <v>74</v>
      </c>
      <c r="P71" s="8"/>
      <c r="Q71" s="8"/>
      <c r="R71" s="8"/>
      <c r="S71" s="8">
        <f t="shared" si="2"/>
        <v>395</v>
      </c>
      <c r="T71" s="8">
        <f t="shared" si="3"/>
        <v>79</v>
      </c>
    </row>
    <row r="72" ht="15.75" spans="1:20">
      <c r="A72" s="7">
        <v>67</v>
      </c>
      <c r="B72" s="8">
        <v>14644958</v>
      </c>
      <c r="C72" s="8" t="s">
        <v>11</v>
      </c>
      <c r="D72" s="8" t="s">
        <v>693</v>
      </c>
      <c r="E72" s="8">
        <v>76</v>
      </c>
      <c r="F72" s="8">
        <v>53</v>
      </c>
      <c r="G72" s="8"/>
      <c r="H72" s="8"/>
      <c r="I72" s="8" t="s">
        <v>379</v>
      </c>
      <c r="J72" s="8"/>
      <c r="K72" s="8">
        <v>82</v>
      </c>
      <c r="L72" s="8"/>
      <c r="M72" s="8">
        <v>79</v>
      </c>
      <c r="N72" s="8">
        <v>80</v>
      </c>
      <c r="O72" s="8">
        <v>78</v>
      </c>
      <c r="P72" s="8"/>
      <c r="Q72" s="8"/>
      <c r="R72" s="8"/>
      <c r="S72" s="8">
        <f t="shared" si="2"/>
        <v>395</v>
      </c>
      <c r="T72" s="8">
        <f t="shared" si="3"/>
        <v>79</v>
      </c>
    </row>
    <row r="73" ht="15.75" spans="1:20">
      <c r="A73" s="7">
        <v>68</v>
      </c>
      <c r="B73" s="8">
        <v>14644915</v>
      </c>
      <c r="C73" s="8" t="s">
        <v>7</v>
      </c>
      <c r="D73" s="8" t="s">
        <v>393</v>
      </c>
      <c r="E73" s="8">
        <v>78</v>
      </c>
      <c r="F73" s="8" t="s">
        <v>379</v>
      </c>
      <c r="G73" s="8" t="s">
        <v>379</v>
      </c>
      <c r="H73" s="8" t="s">
        <v>379</v>
      </c>
      <c r="I73" s="8">
        <v>73</v>
      </c>
      <c r="J73" s="8"/>
      <c r="K73" s="8">
        <v>85</v>
      </c>
      <c r="L73" s="8"/>
      <c r="M73" s="8"/>
      <c r="N73" s="8"/>
      <c r="O73" s="8">
        <v>80</v>
      </c>
      <c r="P73" s="8">
        <v>78</v>
      </c>
      <c r="Q73" s="8">
        <v>73</v>
      </c>
      <c r="R73" s="8"/>
      <c r="S73" s="8">
        <f t="shared" si="2"/>
        <v>394</v>
      </c>
      <c r="T73" s="8">
        <f t="shared" si="3"/>
        <v>78.8</v>
      </c>
    </row>
    <row r="74" ht="15.75" spans="1:20">
      <c r="A74" s="7">
        <v>69</v>
      </c>
      <c r="B74" s="8">
        <v>14644923</v>
      </c>
      <c r="C74" s="8" t="s">
        <v>7</v>
      </c>
      <c r="D74" s="8" t="s">
        <v>326</v>
      </c>
      <c r="E74" s="8">
        <v>67</v>
      </c>
      <c r="F74" s="8">
        <v>55</v>
      </c>
      <c r="G74" s="8"/>
      <c r="H74" s="8"/>
      <c r="I74" s="8" t="s">
        <v>379</v>
      </c>
      <c r="J74" s="8"/>
      <c r="K74" s="8">
        <v>79</v>
      </c>
      <c r="L74" s="8"/>
      <c r="M74" s="8">
        <v>73</v>
      </c>
      <c r="N74" s="8">
        <v>82</v>
      </c>
      <c r="O74" s="8">
        <v>93</v>
      </c>
      <c r="P74" s="8"/>
      <c r="Q74" s="8"/>
      <c r="R74" s="8"/>
      <c r="S74" s="8">
        <f t="shared" si="2"/>
        <v>394</v>
      </c>
      <c r="T74" s="8">
        <f t="shared" si="3"/>
        <v>78.8</v>
      </c>
    </row>
    <row r="75" ht="15.75" spans="1:20">
      <c r="A75" s="7">
        <v>70</v>
      </c>
      <c r="B75" s="8">
        <v>14644863</v>
      </c>
      <c r="C75" s="8" t="s">
        <v>7</v>
      </c>
      <c r="D75" s="8" t="s">
        <v>269</v>
      </c>
      <c r="E75" s="8">
        <v>84</v>
      </c>
      <c r="F75" s="8">
        <v>70</v>
      </c>
      <c r="G75" s="8">
        <v>77</v>
      </c>
      <c r="H75" s="8">
        <v>84</v>
      </c>
      <c r="I75" s="8" t="s">
        <v>379</v>
      </c>
      <c r="J75" s="8">
        <v>74</v>
      </c>
      <c r="K75" s="8">
        <v>73</v>
      </c>
      <c r="L75" s="8"/>
      <c r="M75" s="8"/>
      <c r="N75" s="8"/>
      <c r="O75" s="8"/>
      <c r="P75" s="8"/>
      <c r="Q75" s="8"/>
      <c r="R75" s="8"/>
      <c r="S75" s="8">
        <f t="shared" si="2"/>
        <v>392</v>
      </c>
      <c r="T75" s="8">
        <f t="shared" si="3"/>
        <v>78.4</v>
      </c>
    </row>
    <row r="76" ht="15.75" spans="1:20">
      <c r="A76" s="7">
        <v>71</v>
      </c>
      <c r="B76" s="8">
        <v>14644872</v>
      </c>
      <c r="C76" s="8" t="s">
        <v>11</v>
      </c>
      <c r="D76" s="8" t="s">
        <v>507</v>
      </c>
      <c r="E76" s="8">
        <v>75</v>
      </c>
      <c r="F76" s="8">
        <v>83</v>
      </c>
      <c r="G76" s="8">
        <v>67</v>
      </c>
      <c r="H76" s="8">
        <v>59</v>
      </c>
      <c r="I76" s="8" t="s">
        <v>379</v>
      </c>
      <c r="J76" s="8">
        <v>93</v>
      </c>
      <c r="K76" s="8">
        <v>73</v>
      </c>
      <c r="L76" s="8"/>
      <c r="M76" s="8"/>
      <c r="N76" s="8"/>
      <c r="O76" s="8"/>
      <c r="P76" s="8"/>
      <c r="Q76" s="8"/>
      <c r="R76" s="8"/>
      <c r="S76" s="8">
        <f t="shared" si="2"/>
        <v>391</v>
      </c>
      <c r="T76" s="8">
        <f t="shared" si="3"/>
        <v>78.2</v>
      </c>
    </row>
    <row r="77" ht="15.75" spans="1:20">
      <c r="A77" s="7">
        <v>72</v>
      </c>
      <c r="B77" s="8">
        <v>14644805</v>
      </c>
      <c r="C77" s="8" t="s">
        <v>7</v>
      </c>
      <c r="D77" s="8" t="s">
        <v>210</v>
      </c>
      <c r="E77" s="8">
        <v>92</v>
      </c>
      <c r="F77" s="8" t="s">
        <v>379</v>
      </c>
      <c r="G77" s="8">
        <v>61</v>
      </c>
      <c r="H77" s="8">
        <v>64</v>
      </c>
      <c r="I77" s="8">
        <v>79</v>
      </c>
      <c r="J77" s="8"/>
      <c r="K77" s="8">
        <v>89</v>
      </c>
      <c r="L77" s="8">
        <v>66</v>
      </c>
      <c r="M77" s="8"/>
      <c r="N77" s="8"/>
      <c r="O77" s="8"/>
      <c r="P77" s="8"/>
      <c r="Q77" s="8"/>
      <c r="R77" s="8"/>
      <c r="S77" s="8">
        <f t="shared" si="2"/>
        <v>390</v>
      </c>
      <c r="T77" s="8">
        <f t="shared" si="3"/>
        <v>78</v>
      </c>
    </row>
    <row r="78" ht="15.75" spans="1:20">
      <c r="A78" s="7">
        <v>73</v>
      </c>
      <c r="B78" s="8">
        <v>14644810</v>
      </c>
      <c r="C78" s="8" t="s">
        <v>7</v>
      </c>
      <c r="D78" s="8" t="s">
        <v>277</v>
      </c>
      <c r="E78" s="8">
        <v>93</v>
      </c>
      <c r="F78" s="8" t="s">
        <v>379</v>
      </c>
      <c r="G78" s="8">
        <v>61</v>
      </c>
      <c r="H78" s="8">
        <v>57</v>
      </c>
      <c r="I78" s="8">
        <v>94</v>
      </c>
      <c r="J78" s="8"/>
      <c r="K78" s="8">
        <v>85</v>
      </c>
      <c r="L78" s="8"/>
      <c r="M78" s="8"/>
      <c r="N78" s="8"/>
      <c r="O78" s="8"/>
      <c r="P78" s="8"/>
      <c r="Q78" s="8"/>
      <c r="R78" s="8"/>
      <c r="S78" s="8">
        <f t="shared" si="2"/>
        <v>390</v>
      </c>
      <c r="T78" s="8">
        <f t="shared" si="3"/>
        <v>78</v>
      </c>
    </row>
    <row r="79" ht="15.75" spans="1:20">
      <c r="A79" s="7">
        <v>74</v>
      </c>
      <c r="B79" s="8">
        <v>14644878</v>
      </c>
      <c r="C79" s="8" t="s">
        <v>11</v>
      </c>
      <c r="D79" s="8" t="s">
        <v>766</v>
      </c>
      <c r="E79" s="8">
        <v>90</v>
      </c>
      <c r="F79" s="8">
        <v>68</v>
      </c>
      <c r="G79" s="8">
        <v>73</v>
      </c>
      <c r="H79" s="8">
        <v>80</v>
      </c>
      <c r="I79" s="8" t="s">
        <v>379</v>
      </c>
      <c r="J79" s="8">
        <v>77</v>
      </c>
      <c r="K79" s="8">
        <v>70</v>
      </c>
      <c r="L79" s="8"/>
      <c r="M79" s="8"/>
      <c r="N79" s="8"/>
      <c r="O79" s="8"/>
      <c r="P79" s="8"/>
      <c r="Q79" s="8"/>
      <c r="R79" s="8"/>
      <c r="S79" s="8">
        <f t="shared" si="2"/>
        <v>390</v>
      </c>
      <c r="T79" s="8">
        <f t="shared" si="3"/>
        <v>78</v>
      </c>
    </row>
    <row r="80" ht="15.75" spans="1:20">
      <c r="A80" s="7">
        <v>75</v>
      </c>
      <c r="B80" s="8">
        <v>14644934</v>
      </c>
      <c r="C80" s="8" t="s">
        <v>7</v>
      </c>
      <c r="D80" s="8" t="s">
        <v>767</v>
      </c>
      <c r="E80" s="8">
        <v>59</v>
      </c>
      <c r="F80" s="8"/>
      <c r="G80" s="8"/>
      <c r="H80" s="8"/>
      <c r="I80" s="8"/>
      <c r="J80" s="8"/>
      <c r="K80" s="8">
        <v>76</v>
      </c>
      <c r="L80" s="8">
        <v>79</v>
      </c>
      <c r="M80" s="8">
        <v>78</v>
      </c>
      <c r="N80" s="8">
        <v>87</v>
      </c>
      <c r="O80" s="8">
        <v>70</v>
      </c>
      <c r="P80" s="8"/>
      <c r="Q80" s="8"/>
      <c r="R80" s="8"/>
      <c r="S80" s="8">
        <f t="shared" si="2"/>
        <v>390</v>
      </c>
      <c r="T80" s="8">
        <f t="shared" si="3"/>
        <v>78</v>
      </c>
    </row>
    <row r="81" ht="15.75" spans="1:20">
      <c r="A81" s="7">
        <v>76</v>
      </c>
      <c r="B81" s="8">
        <v>14644898</v>
      </c>
      <c r="C81" s="8" t="s">
        <v>7</v>
      </c>
      <c r="D81" s="8" t="s">
        <v>403</v>
      </c>
      <c r="E81" s="8">
        <v>75</v>
      </c>
      <c r="F81" s="8">
        <v>55</v>
      </c>
      <c r="G81" s="8" t="s">
        <v>379</v>
      </c>
      <c r="H81" s="8" t="s">
        <v>379</v>
      </c>
      <c r="I81" s="8" t="s">
        <v>379</v>
      </c>
      <c r="J81" s="8"/>
      <c r="K81" s="8" t="s">
        <v>379</v>
      </c>
      <c r="L81" s="8">
        <v>75</v>
      </c>
      <c r="M81" s="8"/>
      <c r="N81" s="8"/>
      <c r="O81" s="8">
        <v>71</v>
      </c>
      <c r="P81" s="8">
        <v>88</v>
      </c>
      <c r="Q81" s="8">
        <v>78</v>
      </c>
      <c r="R81" s="8"/>
      <c r="S81" s="8">
        <f t="shared" si="2"/>
        <v>387</v>
      </c>
      <c r="T81" s="8">
        <f t="shared" si="3"/>
        <v>77.4</v>
      </c>
    </row>
    <row r="82" ht="15.75" spans="1:20">
      <c r="A82" s="7">
        <v>77</v>
      </c>
      <c r="B82" s="8">
        <v>14644837</v>
      </c>
      <c r="C82" s="8" t="s">
        <v>11</v>
      </c>
      <c r="D82" s="8" t="s">
        <v>336</v>
      </c>
      <c r="E82" s="8">
        <v>86</v>
      </c>
      <c r="F82" s="8">
        <v>56</v>
      </c>
      <c r="G82" s="8">
        <v>69</v>
      </c>
      <c r="H82" s="8">
        <v>84</v>
      </c>
      <c r="I82" s="8" t="s">
        <v>379</v>
      </c>
      <c r="J82" s="8">
        <v>91</v>
      </c>
      <c r="K82" s="8"/>
      <c r="L82" s="8"/>
      <c r="M82" s="8"/>
      <c r="N82" s="8"/>
      <c r="O82" s="8"/>
      <c r="P82" s="8"/>
      <c r="Q82" s="8"/>
      <c r="R82" s="8"/>
      <c r="S82" s="8">
        <f t="shared" si="2"/>
        <v>386</v>
      </c>
      <c r="T82" s="8">
        <f t="shared" si="3"/>
        <v>77.2</v>
      </c>
    </row>
    <row r="83" ht="15.75" spans="1:20">
      <c r="A83" s="7">
        <v>78</v>
      </c>
      <c r="B83" s="8">
        <v>14644957</v>
      </c>
      <c r="C83" s="8" t="s">
        <v>11</v>
      </c>
      <c r="D83" s="8" t="s">
        <v>768</v>
      </c>
      <c r="E83" s="8">
        <v>73</v>
      </c>
      <c r="F83" s="8"/>
      <c r="G83" s="8"/>
      <c r="H83" s="8"/>
      <c r="I83" s="8" t="s">
        <v>379</v>
      </c>
      <c r="J83" s="8"/>
      <c r="K83" s="8">
        <v>77</v>
      </c>
      <c r="L83" s="8">
        <v>66</v>
      </c>
      <c r="M83" s="8">
        <v>65</v>
      </c>
      <c r="N83" s="8">
        <v>80</v>
      </c>
      <c r="O83" s="8">
        <v>90</v>
      </c>
      <c r="P83" s="8"/>
      <c r="Q83" s="8"/>
      <c r="R83" s="8"/>
      <c r="S83" s="8">
        <f t="shared" si="2"/>
        <v>386</v>
      </c>
      <c r="T83" s="8">
        <f t="shared" si="3"/>
        <v>77.2</v>
      </c>
    </row>
    <row r="84" ht="15.75" spans="1:20">
      <c r="A84" s="7">
        <v>79</v>
      </c>
      <c r="B84" s="8">
        <v>14644819</v>
      </c>
      <c r="C84" s="8" t="s">
        <v>11</v>
      </c>
      <c r="D84" s="8" t="s">
        <v>769</v>
      </c>
      <c r="E84" s="8">
        <v>81</v>
      </c>
      <c r="F84" s="8" t="s">
        <v>379</v>
      </c>
      <c r="G84" s="8">
        <v>60</v>
      </c>
      <c r="H84" s="8">
        <v>79</v>
      </c>
      <c r="I84" s="8">
        <v>83</v>
      </c>
      <c r="J84" s="8"/>
      <c r="K84" s="8">
        <v>82</v>
      </c>
      <c r="L84" s="8"/>
      <c r="M84" s="8"/>
      <c r="N84" s="8"/>
      <c r="O84" s="8"/>
      <c r="P84" s="8"/>
      <c r="Q84" s="8"/>
      <c r="R84" s="8"/>
      <c r="S84" s="8">
        <f t="shared" si="2"/>
        <v>385</v>
      </c>
      <c r="T84" s="8">
        <f t="shared" si="3"/>
        <v>77</v>
      </c>
    </row>
    <row r="85" ht="15.75" spans="1:20">
      <c r="A85" s="7">
        <v>80</v>
      </c>
      <c r="B85" s="8">
        <v>14644834</v>
      </c>
      <c r="C85" s="8" t="s">
        <v>7</v>
      </c>
      <c r="D85" s="8" t="s">
        <v>745</v>
      </c>
      <c r="E85" s="8">
        <v>80</v>
      </c>
      <c r="F85" s="8">
        <v>60</v>
      </c>
      <c r="G85" s="8">
        <v>64</v>
      </c>
      <c r="H85" s="8">
        <v>73</v>
      </c>
      <c r="I85" s="8" t="s">
        <v>379</v>
      </c>
      <c r="J85" s="8">
        <v>93</v>
      </c>
      <c r="K85" s="8">
        <v>75</v>
      </c>
      <c r="L85" s="8"/>
      <c r="M85" s="8"/>
      <c r="N85" s="8"/>
      <c r="O85" s="8"/>
      <c r="P85" s="8"/>
      <c r="Q85" s="8"/>
      <c r="R85" s="8"/>
      <c r="S85" s="8">
        <f t="shared" si="2"/>
        <v>385</v>
      </c>
      <c r="T85" s="8">
        <f t="shared" si="3"/>
        <v>77</v>
      </c>
    </row>
    <row r="86" ht="15.75" spans="1:20">
      <c r="A86" s="7">
        <v>81</v>
      </c>
      <c r="B86" s="8">
        <v>14644835</v>
      </c>
      <c r="C86" s="8" t="s">
        <v>11</v>
      </c>
      <c r="D86" s="8" t="s">
        <v>770</v>
      </c>
      <c r="E86" s="8">
        <v>82</v>
      </c>
      <c r="F86" s="8">
        <v>71</v>
      </c>
      <c r="G86" s="8">
        <v>66</v>
      </c>
      <c r="H86" s="8">
        <v>70</v>
      </c>
      <c r="I86" s="8" t="s">
        <v>379</v>
      </c>
      <c r="J86" s="8">
        <v>77</v>
      </c>
      <c r="K86" s="8">
        <v>84</v>
      </c>
      <c r="L86" s="8"/>
      <c r="M86" s="8"/>
      <c r="N86" s="8"/>
      <c r="O86" s="8"/>
      <c r="P86" s="8"/>
      <c r="Q86" s="8"/>
      <c r="R86" s="8"/>
      <c r="S86" s="8">
        <f t="shared" si="2"/>
        <v>384</v>
      </c>
      <c r="T86" s="8">
        <f t="shared" si="3"/>
        <v>76.8</v>
      </c>
    </row>
    <row r="87" ht="15.75" spans="1:20">
      <c r="A87" s="7">
        <v>82</v>
      </c>
      <c r="B87" s="8">
        <v>14644844</v>
      </c>
      <c r="C87" s="8" t="s">
        <v>11</v>
      </c>
      <c r="D87" s="8" t="s">
        <v>771</v>
      </c>
      <c r="E87" s="8">
        <v>74</v>
      </c>
      <c r="F87" s="8">
        <v>73</v>
      </c>
      <c r="G87" s="8">
        <v>63</v>
      </c>
      <c r="H87" s="8">
        <v>54</v>
      </c>
      <c r="I87" s="8" t="s">
        <v>379</v>
      </c>
      <c r="J87" s="8">
        <v>80</v>
      </c>
      <c r="K87" s="8">
        <v>93</v>
      </c>
      <c r="L87" s="8"/>
      <c r="M87" s="8"/>
      <c r="N87" s="8"/>
      <c r="O87" s="8"/>
      <c r="P87" s="8"/>
      <c r="Q87" s="8"/>
      <c r="R87" s="8"/>
      <c r="S87" s="8">
        <f t="shared" si="2"/>
        <v>383</v>
      </c>
      <c r="T87" s="8">
        <f t="shared" si="3"/>
        <v>76.6</v>
      </c>
    </row>
    <row r="88" ht="15.75" spans="1:20">
      <c r="A88" s="7">
        <v>83</v>
      </c>
      <c r="B88" s="8">
        <v>14644951</v>
      </c>
      <c r="C88" s="8" t="s">
        <v>11</v>
      </c>
      <c r="D88" s="8" t="s">
        <v>772</v>
      </c>
      <c r="E88" s="8">
        <v>76</v>
      </c>
      <c r="F88" s="8"/>
      <c r="G88" s="8"/>
      <c r="H88" s="8"/>
      <c r="I88" s="8"/>
      <c r="J88" s="8"/>
      <c r="K88" s="8">
        <v>84</v>
      </c>
      <c r="L88" s="8">
        <v>75</v>
      </c>
      <c r="M88" s="8">
        <v>63</v>
      </c>
      <c r="N88" s="8">
        <v>75</v>
      </c>
      <c r="O88" s="8">
        <v>73</v>
      </c>
      <c r="P88" s="8"/>
      <c r="Q88" s="8"/>
      <c r="R88" s="8"/>
      <c r="S88" s="8">
        <f t="shared" si="2"/>
        <v>383</v>
      </c>
      <c r="T88" s="8">
        <f t="shared" si="3"/>
        <v>76.6</v>
      </c>
    </row>
    <row r="89" ht="15.75" spans="1:20">
      <c r="A89" s="7">
        <v>84</v>
      </c>
      <c r="B89" s="8">
        <v>14644850</v>
      </c>
      <c r="C89" s="8" t="s">
        <v>11</v>
      </c>
      <c r="D89" s="8" t="s">
        <v>414</v>
      </c>
      <c r="E89" s="8">
        <v>80</v>
      </c>
      <c r="F89" s="8">
        <v>79</v>
      </c>
      <c r="G89" s="8">
        <v>71</v>
      </c>
      <c r="H89" s="8">
        <v>70</v>
      </c>
      <c r="I89" s="8" t="s">
        <v>379</v>
      </c>
      <c r="J89" s="8">
        <v>70</v>
      </c>
      <c r="K89" s="8">
        <v>81</v>
      </c>
      <c r="L89" s="8"/>
      <c r="M89" s="8"/>
      <c r="N89" s="8"/>
      <c r="O89" s="8"/>
      <c r="P89" s="8"/>
      <c r="Q89" s="8"/>
      <c r="R89" s="8"/>
      <c r="S89" s="8">
        <f t="shared" si="2"/>
        <v>381</v>
      </c>
      <c r="T89" s="8">
        <f t="shared" si="3"/>
        <v>76.2</v>
      </c>
    </row>
    <row r="90" ht="15.75" spans="1:20">
      <c r="A90" s="7">
        <v>85</v>
      </c>
      <c r="B90" s="8">
        <v>14644893</v>
      </c>
      <c r="C90" s="8" t="s">
        <v>7</v>
      </c>
      <c r="D90" s="8" t="s">
        <v>513</v>
      </c>
      <c r="E90" s="8">
        <v>78</v>
      </c>
      <c r="F90" s="8">
        <v>74</v>
      </c>
      <c r="G90" s="8" t="s">
        <v>379</v>
      </c>
      <c r="H90" s="8" t="s">
        <v>379</v>
      </c>
      <c r="I90" s="8" t="s">
        <v>379</v>
      </c>
      <c r="J90" s="8"/>
      <c r="K90" s="8">
        <v>72</v>
      </c>
      <c r="L90" s="8"/>
      <c r="M90" s="8"/>
      <c r="N90" s="8"/>
      <c r="O90" s="8">
        <v>85</v>
      </c>
      <c r="P90" s="8">
        <v>72</v>
      </c>
      <c r="Q90" s="8">
        <v>69</v>
      </c>
      <c r="R90" s="8"/>
      <c r="S90" s="8">
        <f t="shared" si="2"/>
        <v>381</v>
      </c>
      <c r="T90" s="8">
        <f t="shared" si="3"/>
        <v>76.2</v>
      </c>
    </row>
    <row r="91" ht="15.75" spans="1:20">
      <c r="A91" s="7">
        <v>86</v>
      </c>
      <c r="B91" s="8">
        <v>14644908</v>
      </c>
      <c r="C91" s="8" t="s">
        <v>11</v>
      </c>
      <c r="D91" s="8" t="s">
        <v>773</v>
      </c>
      <c r="E91" s="8">
        <v>79</v>
      </c>
      <c r="F91" s="8">
        <v>72</v>
      </c>
      <c r="G91" s="8" t="s">
        <v>379</v>
      </c>
      <c r="H91" s="8" t="s">
        <v>379</v>
      </c>
      <c r="I91" s="8" t="s">
        <v>379</v>
      </c>
      <c r="J91" s="8"/>
      <c r="K91" s="8">
        <v>68</v>
      </c>
      <c r="L91" s="8"/>
      <c r="M91" s="8"/>
      <c r="N91" s="8"/>
      <c r="O91" s="8">
        <v>81</v>
      </c>
      <c r="P91" s="8">
        <v>65</v>
      </c>
      <c r="Q91" s="8">
        <v>81</v>
      </c>
      <c r="R91" s="8"/>
      <c r="S91" s="8">
        <f t="shared" si="2"/>
        <v>381</v>
      </c>
      <c r="T91" s="8">
        <f t="shared" si="3"/>
        <v>76.2</v>
      </c>
    </row>
    <row r="92" ht="15.75" spans="1:20">
      <c r="A92" s="7">
        <v>87</v>
      </c>
      <c r="B92" s="8">
        <v>14644929</v>
      </c>
      <c r="C92" s="8" t="s">
        <v>7</v>
      </c>
      <c r="D92" s="8" t="s">
        <v>774</v>
      </c>
      <c r="E92" s="8">
        <v>83</v>
      </c>
      <c r="F92" s="8"/>
      <c r="G92" s="8"/>
      <c r="H92" s="8"/>
      <c r="I92" s="8" t="s">
        <v>379</v>
      </c>
      <c r="J92" s="8"/>
      <c r="K92" s="8">
        <v>75</v>
      </c>
      <c r="L92" s="8">
        <v>74</v>
      </c>
      <c r="M92" s="8">
        <v>69</v>
      </c>
      <c r="N92" s="8">
        <v>71</v>
      </c>
      <c r="O92" s="8">
        <v>78</v>
      </c>
      <c r="P92" s="8"/>
      <c r="Q92" s="8"/>
      <c r="R92" s="8"/>
      <c r="S92" s="8">
        <f t="shared" si="2"/>
        <v>381</v>
      </c>
      <c r="T92" s="8">
        <f t="shared" si="3"/>
        <v>76.2</v>
      </c>
    </row>
    <row r="93" ht="15.75" spans="1:20">
      <c r="A93" s="7">
        <v>88</v>
      </c>
      <c r="B93" s="8">
        <v>14644868</v>
      </c>
      <c r="C93" s="8" t="s">
        <v>11</v>
      </c>
      <c r="D93" s="8" t="s">
        <v>775</v>
      </c>
      <c r="E93" s="8">
        <v>73</v>
      </c>
      <c r="F93" s="8">
        <v>76</v>
      </c>
      <c r="G93" s="8">
        <v>64</v>
      </c>
      <c r="H93" s="8">
        <v>77</v>
      </c>
      <c r="I93" s="8" t="s">
        <v>379</v>
      </c>
      <c r="J93" s="8">
        <v>77</v>
      </c>
      <c r="K93" s="8">
        <v>76</v>
      </c>
      <c r="L93" s="8"/>
      <c r="M93" s="8"/>
      <c r="N93" s="8"/>
      <c r="O93" s="8"/>
      <c r="P93" s="8"/>
      <c r="Q93" s="8"/>
      <c r="R93" s="8"/>
      <c r="S93" s="8">
        <f t="shared" si="2"/>
        <v>379</v>
      </c>
      <c r="T93" s="8">
        <f t="shared" si="3"/>
        <v>75.8</v>
      </c>
    </row>
    <row r="94" ht="15.75" spans="1:20">
      <c r="A94" s="7">
        <v>89</v>
      </c>
      <c r="B94" s="8">
        <v>14644886</v>
      </c>
      <c r="C94" s="8" t="s">
        <v>11</v>
      </c>
      <c r="D94" s="8" t="s">
        <v>776</v>
      </c>
      <c r="E94" s="8">
        <v>80</v>
      </c>
      <c r="F94" s="8">
        <v>95</v>
      </c>
      <c r="G94" s="8">
        <v>64</v>
      </c>
      <c r="H94" s="8">
        <v>69</v>
      </c>
      <c r="I94" s="8" t="s">
        <v>379</v>
      </c>
      <c r="J94" s="8">
        <v>71</v>
      </c>
      <c r="K94" s="8"/>
      <c r="L94" s="8"/>
      <c r="M94" s="8"/>
      <c r="N94" s="8"/>
      <c r="O94" s="8"/>
      <c r="P94" s="8"/>
      <c r="Q94" s="8"/>
      <c r="R94" s="8"/>
      <c r="S94" s="8">
        <f t="shared" si="2"/>
        <v>379</v>
      </c>
      <c r="T94" s="8">
        <f t="shared" si="3"/>
        <v>75.8</v>
      </c>
    </row>
    <row r="95" ht="15.75" spans="1:20">
      <c r="A95" s="7">
        <v>90</v>
      </c>
      <c r="B95" s="8">
        <v>14644812</v>
      </c>
      <c r="C95" s="8" t="s">
        <v>11</v>
      </c>
      <c r="D95" s="8" t="s">
        <v>777</v>
      </c>
      <c r="E95" s="8">
        <v>73</v>
      </c>
      <c r="F95" s="8">
        <v>74</v>
      </c>
      <c r="G95" s="8">
        <v>78</v>
      </c>
      <c r="H95" s="8">
        <v>86</v>
      </c>
      <c r="I95" s="8">
        <v>67</v>
      </c>
      <c r="J95" s="8"/>
      <c r="K95" s="8"/>
      <c r="L95" s="8"/>
      <c r="M95" s="8"/>
      <c r="N95" s="8"/>
      <c r="O95" s="8"/>
      <c r="P95" s="8"/>
      <c r="Q95" s="8"/>
      <c r="R95" s="8"/>
      <c r="S95" s="8">
        <f t="shared" si="2"/>
        <v>378</v>
      </c>
      <c r="T95" s="8">
        <f t="shared" si="3"/>
        <v>75.6</v>
      </c>
    </row>
    <row r="96" ht="15.75" spans="1:20">
      <c r="A96" s="7">
        <v>91</v>
      </c>
      <c r="B96" s="8">
        <v>14644801</v>
      </c>
      <c r="C96" s="8" t="s">
        <v>7</v>
      </c>
      <c r="D96" s="8" t="s">
        <v>309</v>
      </c>
      <c r="E96" s="8">
        <v>77</v>
      </c>
      <c r="F96" s="8" t="s">
        <v>379</v>
      </c>
      <c r="G96" s="8">
        <v>68</v>
      </c>
      <c r="H96" s="8">
        <v>81</v>
      </c>
      <c r="I96" s="8">
        <v>75</v>
      </c>
      <c r="J96" s="8"/>
      <c r="K96" s="8">
        <v>75</v>
      </c>
      <c r="L96" s="8"/>
      <c r="M96" s="8"/>
      <c r="N96" s="8"/>
      <c r="O96" s="8"/>
      <c r="P96" s="8"/>
      <c r="Q96" s="8"/>
      <c r="R96" s="8"/>
      <c r="S96" s="8">
        <f t="shared" si="2"/>
        <v>376</v>
      </c>
      <c r="T96" s="8">
        <f t="shared" si="3"/>
        <v>75.2</v>
      </c>
    </row>
    <row r="97" ht="15.75" spans="1:20">
      <c r="A97" s="7">
        <v>92</v>
      </c>
      <c r="B97" s="8">
        <v>14644943</v>
      </c>
      <c r="C97" s="8" t="s">
        <v>7</v>
      </c>
      <c r="D97" s="8" t="s">
        <v>77</v>
      </c>
      <c r="E97" s="8">
        <v>72</v>
      </c>
      <c r="F97" s="8"/>
      <c r="G97" s="8"/>
      <c r="H97" s="8"/>
      <c r="I97" s="8"/>
      <c r="J97" s="8"/>
      <c r="K97" s="8">
        <v>76</v>
      </c>
      <c r="L97" s="8">
        <v>79</v>
      </c>
      <c r="M97" s="8">
        <v>80</v>
      </c>
      <c r="N97" s="8">
        <v>52</v>
      </c>
      <c r="O97" s="8">
        <v>69</v>
      </c>
      <c r="P97" s="8"/>
      <c r="Q97" s="8"/>
      <c r="R97" s="8"/>
      <c r="S97" s="8">
        <f t="shared" si="2"/>
        <v>376</v>
      </c>
      <c r="T97" s="8">
        <f t="shared" si="3"/>
        <v>75.2</v>
      </c>
    </row>
    <row r="98" ht="15.75" spans="1:20">
      <c r="A98" s="7">
        <v>93</v>
      </c>
      <c r="B98" s="8">
        <v>14644826</v>
      </c>
      <c r="C98" s="8" t="s">
        <v>11</v>
      </c>
      <c r="D98" s="8" t="s">
        <v>778</v>
      </c>
      <c r="E98" s="8">
        <v>78</v>
      </c>
      <c r="F98" s="8" t="s">
        <v>379</v>
      </c>
      <c r="G98" s="8">
        <v>66</v>
      </c>
      <c r="H98" s="8">
        <v>65</v>
      </c>
      <c r="I98" s="8">
        <v>89</v>
      </c>
      <c r="J98" s="8"/>
      <c r="K98" s="8"/>
      <c r="L98" s="8">
        <v>77</v>
      </c>
      <c r="M98" s="8"/>
      <c r="N98" s="8"/>
      <c r="O98" s="8"/>
      <c r="P98" s="8"/>
      <c r="Q98" s="8"/>
      <c r="R98" s="8"/>
      <c r="S98" s="8">
        <f t="shared" si="2"/>
        <v>375</v>
      </c>
      <c r="T98" s="8">
        <f t="shared" si="3"/>
        <v>75</v>
      </c>
    </row>
    <row r="99" ht="15.75" spans="1:20">
      <c r="A99" s="7">
        <v>94</v>
      </c>
      <c r="B99" s="8">
        <v>14644914</v>
      </c>
      <c r="C99" s="8" t="s">
        <v>11</v>
      </c>
      <c r="D99" s="8" t="s">
        <v>779</v>
      </c>
      <c r="E99" s="8">
        <v>78</v>
      </c>
      <c r="F99" s="8">
        <v>63</v>
      </c>
      <c r="G99" s="8" t="s">
        <v>379</v>
      </c>
      <c r="H99" s="8" t="s">
        <v>379</v>
      </c>
      <c r="I99" s="8" t="s">
        <v>379</v>
      </c>
      <c r="J99" s="8"/>
      <c r="K99" s="8">
        <v>81</v>
      </c>
      <c r="L99" s="8"/>
      <c r="M99" s="8"/>
      <c r="N99" s="8"/>
      <c r="O99" s="8">
        <v>75</v>
      </c>
      <c r="P99" s="8">
        <v>54</v>
      </c>
      <c r="Q99" s="8">
        <v>78</v>
      </c>
      <c r="R99" s="8"/>
      <c r="S99" s="8">
        <f t="shared" si="2"/>
        <v>375</v>
      </c>
      <c r="T99" s="8">
        <f t="shared" si="3"/>
        <v>75</v>
      </c>
    </row>
    <row r="100" ht="15.75" spans="1:20">
      <c r="A100" s="7">
        <v>95</v>
      </c>
      <c r="B100" s="8">
        <v>14644945</v>
      </c>
      <c r="C100" s="8" t="s">
        <v>11</v>
      </c>
      <c r="D100" s="8" t="s">
        <v>780</v>
      </c>
      <c r="E100" s="8">
        <v>68</v>
      </c>
      <c r="F100" s="8"/>
      <c r="G100" s="8"/>
      <c r="H100" s="8"/>
      <c r="I100" s="8" t="s">
        <v>379</v>
      </c>
      <c r="J100" s="8">
        <v>40</v>
      </c>
      <c r="K100" s="8">
        <v>73</v>
      </c>
      <c r="L100" s="8"/>
      <c r="M100" s="8">
        <v>72</v>
      </c>
      <c r="N100" s="8">
        <v>80</v>
      </c>
      <c r="O100" s="8">
        <v>82</v>
      </c>
      <c r="P100" s="8"/>
      <c r="Q100" s="8"/>
      <c r="R100" s="8"/>
      <c r="S100" s="8">
        <f t="shared" si="2"/>
        <v>375</v>
      </c>
      <c r="T100" s="8">
        <f t="shared" si="3"/>
        <v>75</v>
      </c>
    </row>
    <row r="101" ht="15.75" spans="1:20">
      <c r="A101" s="7">
        <v>96</v>
      </c>
      <c r="B101" s="8">
        <v>14644946</v>
      </c>
      <c r="C101" s="8" t="s">
        <v>11</v>
      </c>
      <c r="D101" s="8" t="s">
        <v>781</v>
      </c>
      <c r="E101" s="8">
        <v>73</v>
      </c>
      <c r="F101" s="8"/>
      <c r="G101" s="8"/>
      <c r="H101" s="8"/>
      <c r="I101" s="8" t="s">
        <v>379</v>
      </c>
      <c r="J101" s="8"/>
      <c r="K101" s="8">
        <v>79</v>
      </c>
      <c r="L101" s="8"/>
      <c r="M101" s="8">
        <v>80</v>
      </c>
      <c r="N101" s="8">
        <v>82</v>
      </c>
      <c r="O101" s="8">
        <v>60</v>
      </c>
      <c r="P101" s="8"/>
      <c r="Q101" s="8"/>
      <c r="R101" s="8"/>
      <c r="S101" s="8">
        <f t="shared" si="2"/>
        <v>374</v>
      </c>
      <c r="T101" s="8">
        <f t="shared" si="3"/>
        <v>74.8</v>
      </c>
    </row>
    <row r="102" ht="15.75" spans="1:20">
      <c r="A102" s="7">
        <v>97</v>
      </c>
      <c r="B102" s="8">
        <v>14644947</v>
      </c>
      <c r="C102" s="8" t="s">
        <v>11</v>
      </c>
      <c r="D102" s="8" t="s">
        <v>124</v>
      </c>
      <c r="E102" s="8">
        <v>76</v>
      </c>
      <c r="F102" s="8"/>
      <c r="G102" s="8"/>
      <c r="H102" s="8"/>
      <c r="I102" s="8"/>
      <c r="J102" s="8"/>
      <c r="K102" s="8">
        <v>73</v>
      </c>
      <c r="L102" s="8">
        <v>60</v>
      </c>
      <c r="M102" s="8">
        <v>75</v>
      </c>
      <c r="N102" s="8">
        <v>80</v>
      </c>
      <c r="O102" s="8">
        <v>69</v>
      </c>
      <c r="P102" s="8"/>
      <c r="Q102" s="8"/>
      <c r="R102" s="8"/>
      <c r="S102" s="8">
        <f t="shared" si="2"/>
        <v>373</v>
      </c>
      <c r="T102" s="8">
        <f t="shared" si="3"/>
        <v>74.6</v>
      </c>
    </row>
    <row r="103" ht="15.75" spans="1:20">
      <c r="A103" s="7">
        <v>98</v>
      </c>
      <c r="B103" s="8">
        <v>14644829</v>
      </c>
      <c r="C103" s="8" t="s">
        <v>7</v>
      </c>
      <c r="D103" s="8" t="s">
        <v>782</v>
      </c>
      <c r="E103" s="8">
        <v>83</v>
      </c>
      <c r="F103" s="8">
        <v>54</v>
      </c>
      <c r="G103" s="8">
        <v>61</v>
      </c>
      <c r="H103" s="8">
        <v>64</v>
      </c>
      <c r="I103" s="8" t="s">
        <v>379</v>
      </c>
      <c r="J103" s="8">
        <v>83</v>
      </c>
      <c r="K103" s="8">
        <v>80</v>
      </c>
      <c r="L103" s="8"/>
      <c r="M103" s="8"/>
      <c r="N103" s="8"/>
      <c r="O103" s="8"/>
      <c r="P103" s="8"/>
      <c r="Q103" s="8"/>
      <c r="R103" s="8"/>
      <c r="S103" s="8">
        <f t="shared" si="2"/>
        <v>371</v>
      </c>
      <c r="T103" s="8">
        <f t="shared" si="3"/>
        <v>74.2</v>
      </c>
    </row>
    <row r="104" ht="15.75" spans="1:20">
      <c r="A104" s="7">
        <v>99</v>
      </c>
      <c r="B104" s="8">
        <v>14644879</v>
      </c>
      <c r="C104" s="8" t="s">
        <v>11</v>
      </c>
      <c r="D104" s="8" t="s">
        <v>783</v>
      </c>
      <c r="E104" s="8">
        <v>71</v>
      </c>
      <c r="F104" s="8">
        <v>76</v>
      </c>
      <c r="G104" s="8">
        <v>71</v>
      </c>
      <c r="H104" s="8">
        <v>67</v>
      </c>
      <c r="I104" s="8" t="s">
        <v>379</v>
      </c>
      <c r="J104" s="8">
        <v>86</v>
      </c>
      <c r="K104" s="8">
        <v>62</v>
      </c>
      <c r="L104" s="8"/>
      <c r="M104" s="8"/>
      <c r="N104" s="8"/>
      <c r="O104" s="8"/>
      <c r="P104" s="8"/>
      <c r="Q104" s="8"/>
      <c r="R104" s="8"/>
      <c r="S104" s="8">
        <f t="shared" si="2"/>
        <v>371</v>
      </c>
      <c r="T104" s="8">
        <f t="shared" si="3"/>
        <v>74.2</v>
      </c>
    </row>
    <row r="105" ht="15.75" spans="1:20">
      <c r="A105" s="7">
        <v>100</v>
      </c>
      <c r="B105" s="8">
        <v>14644841</v>
      </c>
      <c r="C105" s="8" t="s">
        <v>11</v>
      </c>
      <c r="D105" s="8" t="s">
        <v>784</v>
      </c>
      <c r="E105" s="8">
        <v>64</v>
      </c>
      <c r="F105" s="8">
        <v>71</v>
      </c>
      <c r="G105" s="8">
        <v>67</v>
      </c>
      <c r="H105" s="8">
        <v>82</v>
      </c>
      <c r="I105" s="8" t="s">
        <v>379</v>
      </c>
      <c r="J105" s="8">
        <v>76</v>
      </c>
      <c r="K105" s="8">
        <v>73</v>
      </c>
      <c r="L105" s="8"/>
      <c r="M105" s="8"/>
      <c r="N105" s="8"/>
      <c r="O105" s="8"/>
      <c r="P105" s="8"/>
      <c r="Q105" s="8"/>
      <c r="R105" s="8"/>
      <c r="S105" s="8">
        <f t="shared" si="2"/>
        <v>369</v>
      </c>
      <c r="T105" s="8">
        <f t="shared" si="3"/>
        <v>73.8</v>
      </c>
    </row>
    <row r="106" ht="15.75" spans="1:20">
      <c r="A106" s="7">
        <v>101</v>
      </c>
      <c r="B106" s="8">
        <v>14644817</v>
      </c>
      <c r="C106" s="8" t="s">
        <v>11</v>
      </c>
      <c r="D106" s="8" t="s">
        <v>785</v>
      </c>
      <c r="E106" s="8">
        <v>78</v>
      </c>
      <c r="F106" s="8" t="s">
        <v>379</v>
      </c>
      <c r="G106" s="8">
        <v>64</v>
      </c>
      <c r="H106" s="8">
        <v>67</v>
      </c>
      <c r="I106" s="8">
        <v>78</v>
      </c>
      <c r="J106" s="8"/>
      <c r="K106" s="8">
        <v>81</v>
      </c>
      <c r="L106" s="8"/>
      <c r="M106" s="8"/>
      <c r="N106" s="8"/>
      <c r="O106" s="8"/>
      <c r="P106" s="8"/>
      <c r="Q106" s="8"/>
      <c r="R106" s="8"/>
      <c r="S106" s="8">
        <f t="shared" si="2"/>
        <v>368</v>
      </c>
      <c r="T106" s="8">
        <f t="shared" si="3"/>
        <v>73.6</v>
      </c>
    </row>
    <row r="107" ht="15.75" spans="1:20">
      <c r="A107" s="7">
        <v>102</v>
      </c>
      <c r="B107" s="8">
        <v>14644857</v>
      </c>
      <c r="C107" s="8" t="s">
        <v>11</v>
      </c>
      <c r="D107" s="8" t="s">
        <v>786</v>
      </c>
      <c r="E107" s="8">
        <v>83</v>
      </c>
      <c r="F107" s="8">
        <v>67</v>
      </c>
      <c r="G107" s="8">
        <v>75</v>
      </c>
      <c r="H107" s="8">
        <v>71</v>
      </c>
      <c r="I107" s="8" t="s">
        <v>379</v>
      </c>
      <c r="J107" s="8">
        <v>59</v>
      </c>
      <c r="K107" s="8">
        <v>72</v>
      </c>
      <c r="L107" s="8"/>
      <c r="M107" s="8"/>
      <c r="N107" s="8"/>
      <c r="O107" s="8"/>
      <c r="P107" s="8"/>
      <c r="Q107" s="8"/>
      <c r="R107" s="8"/>
      <c r="S107" s="8">
        <f t="shared" si="2"/>
        <v>368</v>
      </c>
      <c r="T107" s="8">
        <f t="shared" si="3"/>
        <v>73.6</v>
      </c>
    </row>
    <row r="108" ht="15.75" spans="1:20">
      <c r="A108" s="7">
        <v>103</v>
      </c>
      <c r="B108" s="8">
        <v>14644930</v>
      </c>
      <c r="C108" s="8" t="s">
        <v>7</v>
      </c>
      <c r="D108" s="8" t="s">
        <v>787</v>
      </c>
      <c r="E108" s="8">
        <v>90</v>
      </c>
      <c r="F108" s="8"/>
      <c r="G108" s="8"/>
      <c r="H108" s="8"/>
      <c r="I108" s="8"/>
      <c r="J108" s="8"/>
      <c r="K108" s="8">
        <v>63</v>
      </c>
      <c r="L108" s="8">
        <v>82</v>
      </c>
      <c r="M108" s="8">
        <v>61</v>
      </c>
      <c r="N108" s="8">
        <v>61</v>
      </c>
      <c r="O108" s="8">
        <v>71</v>
      </c>
      <c r="P108" s="8"/>
      <c r="Q108" s="8"/>
      <c r="R108" s="8"/>
      <c r="S108" s="8">
        <f t="shared" si="2"/>
        <v>367</v>
      </c>
      <c r="T108" s="8">
        <f t="shared" si="3"/>
        <v>73.4</v>
      </c>
    </row>
    <row r="109" ht="15.75" spans="1:20">
      <c r="A109" s="7">
        <v>104</v>
      </c>
      <c r="B109" s="8">
        <v>14644852</v>
      </c>
      <c r="C109" s="8" t="s">
        <v>11</v>
      </c>
      <c r="D109" s="8" t="s">
        <v>178</v>
      </c>
      <c r="E109" s="8">
        <v>79</v>
      </c>
      <c r="F109" s="8">
        <v>70</v>
      </c>
      <c r="G109" s="8">
        <v>57</v>
      </c>
      <c r="H109" s="8">
        <v>61</v>
      </c>
      <c r="I109" s="8" t="s">
        <v>379</v>
      </c>
      <c r="J109" s="8">
        <v>73</v>
      </c>
      <c r="K109" s="8">
        <v>82</v>
      </c>
      <c r="L109" s="8"/>
      <c r="M109" s="8"/>
      <c r="N109" s="8"/>
      <c r="O109" s="8"/>
      <c r="P109" s="8"/>
      <c r="Q109" s="8"/>
      <c r="R109" s="8"/>
      <c r="S109" s="8">
        <f t="shared" si="2"/>
        <v>365</v>
      </c>
      <c r="T109" s="8">
        <f t="shared" si="3"/>
        <v>73</v>
      </c>
    </row>
    <row r="110" ht="15.75" spans="1:20">
      <c r="A110" s="7">
        <v>105</v>
      </c>
      <c r="B110" s="8">
        <v>14644932</v>
      </c>
      <c r="C110" s="8" t="s">
        <v>7</v>
      </c>
      <c r="D110" s="8" t="s">
        <v>788</v>
      </c>
      <c r="E110" s="8">
        <v>74</v>
      </c>
      <c r="F110" s="8"/>
      <c r="G110" s="8"/>
      <c r="H110" s="8"/>
      <c r="I110" s="8" t="s">
        <v>379</v>
      </c>
      <c r="J110" s="8"/>
      <c r="K110" s="8">
        <v>81</v>
      </c>
      <c r="L110" s="8">
        <v>66</v>
      </c>
      <c r="M110" s="8">
        <v>48</v>
      </c>
      <c r="N110" s="8">
        <v>70</v>
      </c>
      <c r="O110" s="8">
        <v>74</v>
      </c>
      <c r="P110" s="8"/>
      <c r="Q110" s="8"/>
      <c r="R110" s="8"/>
      <c r="S110" s="8">
        <f t="shared" si="2"/>
        <v>365</v>
      </c>
      <c r="T110" s="8">
        <f t="shared" si="3"/>
        <v>73</v>
      </c>
    </row>
    <row r="111" ht="15.75" spans="1:20">
      <c r="A111" s="7">
        <v>106</v>
      </c>
      <c r="B111" s="8">
        <v>14644916</v>
      </c>
      <c r="C111" s="8" t="s">
        <v>7</v>
      </c>
      <c r="D111" s="8" t="s">
        <v>789</v>
      </c>
      <c r="E111" s="8">
        <v>63</v>
      </c>
      <c r="F111" s="8" t="s">
        <v>379</v>
      </c>
      <c r="G111" s="8" t="s">
        <v>379</v>
      </c>
      <c r="H111" s="8" t="s">
        <v>379</v>
      </c>
      <c r="I111" s="8" t="s">
        <v>379</v>
      </c>
      <c r="J111" s="8"/>
      <c r="K111" s="8"/>
      <c r="L111" s="8">
        <v>68</v>
      </c>
      <c r="M111" s="8">
        <v>70</v>
      </c>
      <c r="N111" s="8">
        <v>82</v>
      </c>
      <c r="O111" s="8">
        <v>81</v>
      </c>
      <c r="P111" s="8"/>
      <c r="Q111" s="8"/>
      <c r="R111" s="8"/>
      <c r="S111" s="8">
        <f t="shared" si="2"/>
        <v>364</v>
      </c>
      <c r="T111" s="8">
        <f t="shared" si="3"/>
        <v>72.8</v>
      </c>
    </row>
    <row r="112" ht="15.75" spans="1:20">
      <c r="A112" s="7">
        <v>107</v>
      </c>
      <c r="B112" s="8">
        <v>14644926</v>
      </c>
      <c r="C112" s="8" t="s">
        <v>7</v>
      </c>
      <c r="D112" s="8" t="s">
        <v>790</v>
      </c>
      <c r="E112" s="8">
        <v>62</v>
      </c>
      <c r="F112" s="8"/>
      <c r="G112" s="8"/>
      <c r="H112" s="8"/>
      <c r="I112" s="8"/>
      <c r="J112" s="8"/>
      <c r="K112" s="8">
        <v>68</v>
      </c>
      <c r="L112" s="8">
        <v>73</v>
      </c>
      <c r="M112" s="8">
        <v>64</v>
      </c>
      <c r="N112" s="8">
        <v>85</v>
      </c>
      <c r="O112" s="8">
        <v>74</v>
      </c>
      <c r="P112" s="8"/>
      <c r="Q112" s="8"/>
      <c r="R112" s="8"/>
      <c r="S112" s="8">
        <f t="shared" si="2"/>
        <v>364</v>
      </c>
      <c r="T112" s="8">
        <f t="shared" si="3"/>
        <v>72.8</v>
      </c>
    </row>
    <row r="113" ht="15.75" spans="1:20">
      <c r="A113" s="7">
        <v>108</v>
      </c>
      <c r="B113" s="8">
        <v>14644888</v>
      </c>
      <c r="C113" s="8" t="s">
        <v>7</v>
      </c>
      <c r="D113" s="8" t="s">
        <v>791</v>
      </c>
      <c r="E113" s="8">
        <v>79</v>
      </c>
      <c r="F113" s="8">
        <v>49</v>
      </c>
      <c r="G113" s="8" t="s">
        <v>379</v>
      </c>
      <c r="H113" s="8" t="s">
        <v>379</v>
      </c>
      <c r="I113" s="8" t="s">
        <v>379</v>
      </c>
      <c r="J113" s="8"/>
      <c r="K113" s="8"/>
      <c r="L113" s="8"/>
      <c r="M113" s="8"/>
      <c r="N113" s="8"/>
      <c r="O113" s="8">
        <v>75</v>
      </c>
      <c r="P113" s="8">
        <v>84</v>
      </c>
      <c r="Q113" s="8">
        <v>75</v>
      </c>
      <c r="R113" s="8"/>
      <c r="S113" s="8">
        <f t="shared" si="2"/>
        <v>362</v>
      </c>
      <c r="T113" s="8">
        <f t="shared" si="3"/>
        <v>72.4</v>
      </c>
    </row>
    <row r="114" ht="15.75" spans="1:20">
      <c r="A114" s="7">
        <v>109</v>
      </c>
      <c r="B114" s="8">
        <v>14644910</v>
      </c>
      <c r="C114" s="8" t="s">
        <v>11</v>
      </c>
      <c r="D114" s="8" t="s">
        <v>318</v>
      </c>
      <c r="E114" s="8">
        <v>62</v>
      </c>
      <c r="F114" s="8">
        <v>53</v>
      </c>
      <c r="G114" s="8" t="s">
        <v>379</v>
      </c>
      <c r="H114" s="8" t="s">
        <v>379</v>
      </c>
      <c r="I114" s="8" t="s">
        <v>379</v>
      </c>
      <c r="J114" s="8"/>
      <c r="K114" s="8">
        <v>86</v>
      </c>
      <c r="L114" s="8"/>
      <c r="M114" s="8"/>
      <c r="N114" s="8"/>
      <c r="O114" s="8">
        <v>73</v>
      </c>
      <c r="P114" s="8">
        <v>70</v>
      </c>
      <c r="Q114" s="8">
        <v>71</v>
      </c>
      <c r="R114" s="8"/>
      <c r="S114" s="8">
        <f t="shared" si="2"/>
        <v>362</v>
      </c>
      <c r="T114" s="8">
        <f t="shared" si="3"/>
        <v>72.4</v>
      </c>
    </row>
    <row r="115" ht="15.75" spans="1:20">
      <c r="A115" s="7">
        <v>110</v>
      </c>
      <c r="B115" s="8">
        <v>14644847</v>
      </c>
      <c r="C115" s="8" t="s">
        <v>11</v>
      </c>
      <c r="D115" s="8" t="s">
        <v>792</v>
      </c>
      <c r="E115" s="8">
        <v>77</v>
      </c>
      <c r="F115" s="8">
        <v>61</v>
      </c>
      <c r="G115" s="8">
        <v>76</v>
      </c>
      <c r="H115" s="8">
        <v>72</v>
      </c>
      <c r="I115" s="8" t="s">
        <v>379</v>
      </c>
      <c r="J115" s="8">
        <v>75</v>
      </c>
      <c r="K115" s="8"/>
      <c r="L115" s="8"/>
      <c r="M115" s="8"/>
      <c r="N115" s="8"/>
      <c r="O115" s="8"/>
      <c r="P115" s="8"/>
      <c r="Q115" s="8"/>
      <c r="R115" s="8"/>
      <c r="S115" s="8">
        <f t="shared" si="2"/>
        <v>361</v>
      </c>
      <c r="T115" s="8">
        <f t="shared" si="3"/>
        <v>72.2</v>
      </c>
    </row>
    <row r="116" ht="15.75" spans="1:20">
      <c r="A116" s="7">
        <v>111</v>
      </c>
      <c r="B116" s="8">
        <v>14644848</v>
      </c>
      <c r="C116" s="8" t="s">
        <v>11</v>
      </c>
      <c r="D116" s="8" t="s">
        <v>576</v>
      </c>
      <c r="E116" s="8">
        <v>68</v>
      </c>
      <c r="F116" s="8">
        <v>68</v>
      </c>
      <c r="G116" s="8">
        <v>79</v>
      </c>
      <c r="H116" s="8">
        <v>57</v>
      </c>
      <c r="I116" s="8" t="s">
        <v>379</v>
      </c>
      <c r="J116" s="8">
        <v>74</v>
      </c>
      <c r="K116" s="8">
        <v>71</v>
      </c>
      <c r="L116" s="8"/>
      <c r="M116" s="8"/>
      <c r="N116" s="8"/>
      <c r="O116" s="8"/>
      <c r="P116" s="8"/>
      <c r="Q116" s="8"/>
      <c r="R116" s="8"/>
      <c r="S116" s="8">
        <f t="shared" si="2"/>
        <v>360</v>
      </c>
      <c r="T116" s="8">
        <f t="shared" si="3"/>
        <v>72</v>
      </c>
    </row>
    <row r="117" ht="15.75" spans="1:20">
      <c r="A117" s="7">
        <v>112</v>
      </c>
      <c r="B117" s="8">
        <v>14644799</v>
      </c>
      <c r="C117" s="8" t="s">
        <v>7</v>
      </c>
      <c r="D117" s="8" t="s">
        <v>793</v>
      </c>
      <c r="E117" s="8">
        <v>80</v>
      </c>
      <c r="F117" s="8" t="s">
        <v>379</v>
      </c>
      <c r="G117" s="8">
        <v>58</v>
      </c>
      <c r="H117" s="8">
        <v>59</v>
      </c>
      <c r="I117" s="8">
        <v>76</v>
      </c>
      <c r="J117" s="8"/>
      <c r="K117" s="8">
        <v>86</v>
      </c>
      <c r="L117" s="8"/>
      <c r="M117" s="8"/>
      <c r="N117" s="8"/>
      <c r="O117" s="8"/>
      <c r="P117" s="8"/>
      <c r="Q117" s="8"/>
      <c r="R117" s="8"/>
      <c r="S117" s="8">
        <f t="shared" si="2"/>
        <v>359</v>
      </c>
      <c r="T117" s="8">
        <f t="shared" si="3"/>
        <v>71.8</v>
      </c>
    </row>
    <row r="118" ht="15.75" spans="1:20">
      <c r="A118" s="7">
        <v>113</v>
      </c>
      <c r="B118" s="8">
        <v>14644833</v>
      </c>
      <c r="C118" s="8" t="s">
        <v>7</v>
      </c>
      <c r="D118" s="8" t="s">
        <v>794</v>
      </c>
      <c r="E118" s="8">
        <v>85</v>
      </c>
      <c r="F118" s="8">
        <v>47</v>
      </c>
      <c r="G118" s="8">
        <v>69</v>
      </c>
      <c r="H118" s="8">
        <v>61</v>
      </c>
      <c r="I118" s="8" t="s">
        <v>379</v>
      </c>
      <c r="J118" s="8">
        <v>65</v>
      </c>
      <c r="K118" s="8">
        <v>79</v>
      </c>
      <c r="L118" s="8"/>
      <c r="M118" s="8"/>
      <c r="N118" s="8"/>
      <c r="O118" s="8"/>
      <c r="P118" s="8"/>
      <c r="Q118" s="8"/>
      <c r="R118" s="8"/>
      <c r="S118" s="8">
        <f t="shared" si="2"/>
        <v>359</v>
      </c>
      <c r="T118" s="8">
        <f t="shared" si="3"/>
        <v>71.8</v>
      </c>
    </row>
    <row r="119" ht="15.75" spans="1:20">
      <c r="A119" s="7">
        <v>114</v>
      </c>
      <c r="B119" s="8">
        <v>14644884</v>
      </c>
      <c r="C119" s="8" t="s">
        <v>11</v>
      </c>
      <c r="D119" s="8" t="s">
        <v>470</v>
      </c>
      <c r="E119" s="8">
        <v>71</v>
      </c>
      <c r="F119" s="8">
        <v>82</v>
      </c>
      <c r="G119" s="8">
        <v>68</v>
      </c>
      <c r="H119" s="8">
        <v>65</v>
      </c>
      <c r="I119" s="8" t="s">
        <v>379</v>
      </c>
      <c r="J119" s="8">
        <v>72</v>
      </c>
      <c r="K119" s="8"/>
      <c r="L119" s="8"/>
      <c r="M119" s="8"/>
      <c r="N119" s="8"/>
      <c r="O119" s="8"/>
      <c r="P119" s="8"/>
      <c r="Q119" s="8"/>
      <c r="R119" s="8"/>
      <c r="S119" s="8">
        <f t="shared" si="2"/>
        <v>358</v>
      </c>
      <c r="T119" s="8">
        <f t="shared" si="3"/>
        <v>71.6</v>
      </c>
    </row>
    <row r="120" ht="15.75" spans="1:20">
      <c r="A120" s="7">
        <v>115</v>
      </c>
      <c r="B120" s="8">
        <v>14644800</v>
      </c>
      <c r="C120" s="8" t="s">
        <v>7</v>
      </c>
      <c r="D120" s="8" t="s">
        <v>795</v>
      </c>
      <c r="E120" s="8">
        <v>83</v>
      </c>
      <c r="F120" s="8" t="s">
        <v>379</v>
      </c>
      <c r="G120" s="8">
        <v>53</v>
      </c>
      <c r="H120" s="8">
        <v>66</v>
      </c>
      <c r="I120" s="8">
        <v>69</v>
      </c>
      <c r="J120" s="8"/>
      <c r="K120" s="8">
        <v>86</v>
      </c>
      <c r="L120" s="8"/>
      <c r="M120" s="8"/>
      <c r="N120" s="8"/>
      <c r="O120" s="8"/>
      <c r="P120" s="8"/>
      <c r="Q120" s="8"/>
      <c r="R120" s="8"/>
      <c r="S120" s="8">
        <f t="shared" si="2"/>
        <v>357</v>
      </c>
      <c r="T120" s="8">
        <f t="shared" si="3"/>
        <v>71.4</v>
      </c>
    </row>
    <row r="121" ht="15.75" spans="1:20">
      <c r="A121" s="7">
        <v>116</v>
      </c>
      <c r="B121" s="8">
        <v>14644887</v>
      </c>
      <c r="C121" s="8" t="s">
        <v>11</v>
      </c>
      <c r="D121" s="8" t="s">
        <v>796</v>
      </c>
      <c r="E121" s="8">
        <v>60</v>
      </c>
      <c r="F121" s="8">
        <v>62</v>
      </c>
      <c r="G121" s="8">
        <v>63</v>
      </c>
      <c r="H121" s="8">
        <v>57</v>
      </c>
      <c r="I121" s="8" t="s">
        <v>379</v>
      </c>
      <c r="J121" s="8">
        <v>91</v>
      </c>
      <c r="K121" s="8">
        <v>81</v>
      </c>
      <c r="L121" s="8"/>
      <c r="M121" s="8"/>
      <c r="N121" s="8"/>
      <c r="O121" s="8"/>
      <c r="P121" s="8"/>
      <c r="Q121" s="8"/>
      <c r="R121" s="8"/>
      <c r="S121" s="8">
        <f t="shared" si="2"/>
        <v>357</v>
      </c>
      <c r="T121" s="8">
        <f t="shared" si="3"/>
        <v>71.4</v>
      </c>
    </row>
    <row r="122" ht="15.75" spans="1:20">
      <c r="A122" s="7">
        <v>117</v>
      </c>
      <c r="B122" s="8">
        <v>14644811</v>
      </c>
      <c r="C122" s="8" t="s">
        <v>7</v>
      </c>
      <c r="D122" s="8" t="s">
        <v>797</v>
      </c>
      <c r="E122" s="8">
        <v>61</v>
      </c>
      <c r="F122" s="8">
        <v>64</v>
      </c>
      <c r="G122" s="8">
        <v>64</v>
      </c>
      <c r="H122" s="8">
        <v>74</v>
      </c>
      <c r="I122" s="8">
        <v>76</v>
      </c>
      <c r="J122" s="8"/>
      <c r="K122" s="8">
        <v>78</v>
      </c>
      <c r="L122" s="8"/>
      <c r="M122" s="8"/>
      <c r="N122" s="8"/>
      <c r="O122" s="8"/>
      <c r="P122" s="8"/>
      <c r="Q122" s="8"/>
      <c r="R122" s="8"/>
      <c r="S122" s="8">
        <f t="shared" si="2"/>
        <v>356</v>
      </c>
      <c r="T122" s="8">
        <f t="shared" si="3"/>
        <v>71.2</v>
      </c>
    </row>
    <row r="123" ht="15.75" spans="1:20">
      <c r="A123" s="7">
        <v>118</v>
      </c>
      <c r="B123" s="8">
        <v>14644854</v>
      </c>
      <c r="C123" s="8" t="s">
        <v>11</v>
      </c>
      <c r="D123" s="8" t="s">
        <v>798</v>
      </c>
      <c r="E123" s="8">
        <v>72</v>
      </c>
      <c r="F123" s="8">
        <v>57</v>
      </c>
      <c r="G123" s="8">
        <v>69</v>
      </c>
      <c r="H123" s="8">
        <v>75</v>
      </c>
      <c r="I123" s="8" t="s">
        <v>379</v>
      </c>
      <c r="J123" s="8">
        <v>73</v>
      </c>
      <c r="K123" s="8">
        <v>67</v>
      </c>
      <c r="L123" s="8"/>
      <c r="M123" s="8"/>
      <c r="N123" s="8"/>
      <c r="O123" s="8"/>
      <c r="P123" s="8"/>
      <c r="Q123" s="8"/>
      <c r="R123" s="8"/>
      <c r="S123" s="8">
        <f t="shared" si="2"/>
        <v>356</v>
      </c>
      <c r="T123" s="8">
        <f t="shared" si="3"/>
        <v>71.2</v>
      </c>
    </row>
    <row r="124" ht="15.75" spans="1:20">
      <c r="A124" s="7">
        <v>119</v>
      </c>
      <c r="B124" s="8">
        <v>14644907</v>
      </c>
      <c r="C124" s="8" t="s">
        <v>11</v>
      </c>
      <c r="D124" s="8" t="s">
        <v>799</v>
      </c>
      <c r="E124" s="8">
        <v>76</v>
      </c>
      <c r="F124" s="8">
        <v>64</v>
      </c>
      <c r="G124" s="8" t="s">
        <v>379</v>
      </c>
      <c r="H124" s="8" t="s">
        <v>379</v>
      </c>
      <c r="I124" s="8" t="s">
        <v>379</v>
      </c>
      <c r="J124" s="8"/>
      <c r="K124" s="8">
        <v>71</v>
      </c>
      <c r="L124" s="8"/>
      <c r="M124" s="8"/>
      <c r="N124" s="8"/>
      <c r="O124" s="8">
        <v>65</v>
      </c>
      <c r="P124" s="8">
        <v>62</v>
      </c>
      <c r="Q124" s="8">
        <v>80</v>
      </c>
      <c r="R124" s="8"/>
      <c r="S124" s="8">
        <f t="shared" si="2"/>
        <v>356</v>
      </c>
      <c r="T124" s="8">
        <f t="shared" si="3"/>
        <v>71.2</v>
      </c>
    </row>
    <row r="125" ht="15.75" spans="1:20">
      <c r="A125" s="7">
        <v>120</v>
      </c>
      <c r="B125" s="8">
        <v>14644846</v>
      </c>
      <c r="C125" s="8" t="s">
        <v>11</v>
      </c>
      <c r="D125" s="8" t="s">
        <v>800</v>
      </c>
      <c r="E125" s="8">
        <v>73</v>
      </c>
      <c r="F125" s="8">
        <v>64</v>
      </c>
      <c r="G125" s="8">
        <v>62</v>
      </c>
      <c r="H125" s="8">
        <v>52</v>
      </c>
      <c r="I125" s="8" t="s">
        <v>379</v>
      </c>
      <c r="J125" s="8">
        <v>72</v>
      </c>
      <c r="K125" s="8">
        <v>82</v>
      </c>
      <c r="L125" s="8"/>
      <c r="M125" s="8"/>
      <c r="N125" s="8"/>
      <c r="O125" s="8"/>
      <c r="P125" s="8"/>
      <c r="Q125" s="8"/>
      <c r="R125" s="8"/>
      <c r="S125" s="8">
        <f t="shared" si="2"/>
        <v>353</v>
      </c>
      <c r="T125" s="8">
        <f t="shared" si="3"/>
        <v>70.6</v>
      </c>
    </row>
    <row r="126" ht="15.75" spans="1:20">
      <c r="A126" s="7">
        <v>121</v>
      </c>
      <c r="B126" s="8">
        <v>14644821</v>
      </c>
      <c r="C126" s="8" t="s">
        <v>11</v>
      </c>
      <c r="D126" s="8" t="s">
        <v>801</v>
      </c>
      <c r="E126" s="8">
        <v>77</v>
      </c>
      <c r="F126" s="8">
        <v>45</v>
      </c>
      <c r="G126" s="8">
        <v>66</v>
      </c>
      <c r="H126" s="8">
        <v>62</v>
      </c>
      <c r="I126" s="8">
        <v>67</v>
      </c>
      <c r="J126" s="8"/>
      <c r="K126" s="8">
        <v>79</v>
      </c>
      <c r="L126" s="8"/>
      <c r="M126" s="8"/>
      <c r="N126" s="8"/>
      <c r="O126" s="8"/>
      <c r="P126" s="8"/>
      <c r="Q126" s="8"/>
      <c r="R126" s="8"/>
      <c r="S126" s="8">
        <f t="shared" si="2"/>
        <v>351</v>
      </c>
      <c r="T126" s="8">
        <f t="shared" si="3"/>
        <v>70.2</v>
      </c>
    </row>
    <row r="127" ht="15.75" spans="1:20">
      <c r="A127" s="7">
        <v>122</v>
      </c>
      <c r="B127" s="8">
        <v>14644840</v>
      </c>
      <c r="C127" s="8" t="s">
        <v>11</v>
      </c>
      <c r="D127" s="8" t="s">
        <v>802</v>
      </c>
      <c r="E127" s="8">
        <v>64</v>
      </c>
      <c r="F127" s="8">
        <v>66</v>
      </c>
      <c r="G127" s="8">
        <v>74</v>
      </c>
      <c r="H127" s="8">
        <v>79</v>
      </c>
      <c r="I127" s="8" t="s">
        <v>379</v>
      </c>
      <c r="J127" s="8">
        <v>62</v>
      </c>
      <c r="K127" s="8"/>
      <c r="L127" s="8"/>
      <c r="M127" s="8"/>
      <c r="N127" s="8"/>
      <c r="O127" s="8"/>
      <c r="P127" s="8"/>
      <c r="Q127" s="8"/>
      <c r="R127" s="8"/>
      <c r="S127" s="8">
        <f t="shared" si="2"/>
        <v>345</v>
      </c>
      <c r="T127" s="8">
        <f t="shared" si="3"/>
        <v>69</v>
      </c>
    </row>
    <row r="128" ht="15.75" spans="1:20">
      <c r="A128" s="7">
        <v>123</v>
      </c>
      <c r="B128" s="8">
        <v>14644941</v>
      </c>
      <c r="C128" s="8" t="s">
        <v>7</v>
      </c>
      <c r="D128" s="8" t="s">
        <v>803</v>
      </c>
      <c r="E128" s="8">
        <v>58</v>
      </c>
      <c r="F128" s="8" t="s">
        <v>379</v>
      </c>
      <c r="G128" s="8" t="s">
        <v>379</v>
      </c>
      <c r="H128" s="8" t="s">
        <v>379</v>
      </c>
      <c r="I128" s="8" t="s">
        <v>379</v>
      </c>
      <c r="J128" s="8" t="s">
        <v>379</v>
      </c>
      <c r="K128" s="8">
        <v>81</v>
      </c>
      <c r="L128" s="8">
        <v>68</v>
      </c>
      <c r="M128" s="8">
        <v>62</v>
      </c>
      <c r="N128" s="8">
        <v>64</v>
      </c>
      <c r="O128" s="8">
        <v>67</v>
      </c>
      <c r="P128" s="8"/>
      <c r="Q128" s="8"/>
      <c r="R128" s="8"/>
      <c r="S128" s="8">
        <f t="shared" si="2"/>
        <v>342</v>
      </c>
      <c r="T128" s="8">
        <f t="shared" si="3"/>
        <v>68.4</v>
      </c>
    </row>
    <row r="129" ht="15.75" spans="1:20">
      <c r="A129" s="7">
        <v>124</v>
      </c>
      <c r="B129" s="8">
        <v>14644935</v>
      </c>
      <c r="C129" s="8" t="s">
        <v>7</v>
      </c>
      <c r="D129" s="8" t="s">
        <v>22</v>
      </c>
      <c r="E129" s="8">
        <v>58</v>
      </c>
      <c r="F129" s="8">
        <v>44</v>
      </c>
      <c r="G129" s="8"/>
      <c r="H129" s="8"/>
      <c r="I129" s="8"/>
      <c r="J129" s="8"/>
      <c r="K129" s="8" t="s">
        <v>379</v>
      </c>
      <c r="L129" s="8">
        <v>74</v>
      </c>
      <c r="M129" s="8">
        <v>50</v>
      </c>
      <c r="N129" s="8">
        <v>77</v>
      </c>
      <c r="O129" s="8">
        <v>82</v>
      </c>
      <c r="P129" s="8"/>
      <c r="Q129" s="8"/>
      <c r="R129" s="8"/>
      <c r="S129" s="8">
        <f t="shared" si="2"/>
        <v>341</v>
      </c>
      <c r="T129" s="8">
        <f t="shared" si="3"/>
        <v>68.2</v>
      </c>
    </row>
    <row r="130" ht="15.75" spans="1:20">
      <c r="A130" s="7">
        <v>125</v>
      </c>
      <c r="B130" s="8">
        <v>14644952</v>
      </c>
      <c r="C130" s="8" t="s">
        <v>11</v>
      </c>
      <c r="D130" s="8" t="s">
        <v>804</v>
      </c>
      <c r="E130" s="8">
        <v>59</v>
      </c>
      <c r="F130" s="8"/>
      <c r="G130" s="8"/>
      <c r="H130" s="8"/>
      <c r="I130" s="8"/>
      <c r="J130" s="8"/>
      <c r="K130" s="8">
        <v>67</v>
      </c>
      <c r="L130" s="8">
        <v>76</v>
      </c>
      <c r="M130" s="8">
        <v>62</v>
      </c>
      <c r="N130" s="8">
        <v>74</v>
      </c>
      <c r="O130" s="8">
        <v>61</v>
      </c>
      <c r="P130" s="8"/>
      <c r="Q130" s="8"/>
      <c r="R130" s="8"/>
      <c r="S130" s="8">
        <f t="shared" si="2"/>
        <v>340</v>
      </c>
      <c r="T130" s="8">
        <f t="shared" si="3"/>
        <v>68</v>
      </c>
    </row>
    <row r="131" ht="15.75" spans="1:20">
      <c r="A131" s="7">
        <v>126</v>
      </c>
      <c r="B131" s="8">
        <v>14644905</v>
      </c>
      <c r="C131" s="8" t="s">
        <v>11</v>
      </c>
      <c r="D131" s="8" t="s">
        <v>362</v>
      </c>
      <c r="E131" s="8">
        <v>62</v>
      </c>
      <c r="F131" s="8">
        <v>44</v>
      </c>
      <c r="G131" s="8" t="s">
        <v>379</v>
      </c>
      <c r="H131" s="8" t="s">
        <v>379</v>
      </c>
      <c r="I131" s="8" t="s">
        <v>379</v>
      </c>
      <c r="J131" s="8"/>
      <c r="K131" s="8">
        <v>74</v>
      </c>
      <c r="L131" s="8"/>
      <c r="M131" s="8"/>
      <c r="N131" s="8"/>
      <c r="O131" s="8">
        <v>70</v>
      </c>
      <c r="P131" s="8">
        <v>69</v>
      </c>
      <c r="Q131" s="8">
        <v>64</v>
      </c>
      <c r="R131" s="8"/>
      <c r="S131" s="8">
        <f t="shared" si="2"/>
        <v>339</v>
      </c>
      <c r="T131" s="8">
        <f t="shared" si="3"/>
        <v>67.8</v>
      </c>
    </row>
    <row r="132" ht="15.75" spans="1:20">
      <c r="A132" s="7">
        <v>127</v>
      </c>
      <c r="B132" s="8">
        <v>14644899</v>
      </c>
      <c r="C132" s="8" t="s">
        <v>7</v>
      </c>
      <c r="D132" s="8" t="s">
        <v>170</v>
      </c>
      <c r="E132" s="8">
        <v>69</v>
      </c>
      <c r="F132" s="8">
        <v>44</v>
      </c>
      <c r="G132" s="8" t="s">
        <v>379</v>
      </c>
      <c r="H132" s="8" t="s">
        <v>379</v>
      </c>
      <c r="I132" s="8">
        <v>62</v>
      </c>
      <c r="J132" s="8"/>
      <c r="K132" s="8">
        <v>71</v>
      </c>
      <c r="L132" s="8"/>
      <c r="M132" s="8"/>
      <c r="N132" s="8"/>
      <c r="O132" s="8">
        <v>67</v>
      </c>
      <c r="P132" s="8">
        <v>67</v>
      </c>
      <c r="Q132" s="8">
        <v>62</v>
      </c>
      <c r="R132" s="8"/>
      <c r="S132" s="8">
        <f t="shared" si="2"/>
        <v>336</v>
      </c>
      <c r="T132" s="8">
        <f t="shared" si="3"/>
        <v>67.2</v>
      </c>
    </row>
    <row r="133" ht="15.75" spans="1:20">
      <c r="A133" s="7">
        <v>128</v>
      </c>
      <c r="B133" s="8">
        <v>14644822</v>
      </c>
      <c r="C133" s="8" t="s">
        <v>11</v>
      </c>
      <c r="D133" s="8" t="s">
        <v>805</v>
      </c>
      <c r="E133" s="8">
        <v>90</v>
      </c>
      <c r="F133" s="8">
        <v>56</v>
      </c>
      <c r="G133" s="8">
        <v>51</v>
      </c>
      <c r="H133" s="8">
        <v>51</v>
      </c>
      <c r="I133" s="8">
        <v>61</v>
      </c>
      <c r="J133" s="8"/>
      <c r="K133" s="8">
        <v>76</v>
      </c>
      <c r="L133" s="8"/>
      <c r="M133" s="8"/>
      <c r="N133" s="8"/>
      <c r="O133" s="8"/>
      <c r="P133" s="8"/>
      <c r="Q133" s="8"/>
      <c r="R133" s="8"/>
      <c r="S133" s="8">
        <f t="shared" si="2"/>
        <v>334</v>
      </c>
      <c r="T133" s="8">
        <f t="shared" si="3"/>
        <v>66.8</v>
      </c>
    </row>
    <row r="134" ht="15.75" spans="1:20">
      <c r="A134" s="7">
        <v>129</v>
      </c>
      <c r="B134" s="8">
        <v>14644902</v>
      </c>
      <c r="C134" s="8" t="s">
        <v>11</v>
      </c>
      <c r="D134" s="8" t="s">
        <v>806</v>
      </c>
      <c r="E134" s="8">
        <v>58</v>
      </c>
      <c r="F134" s="8" t="s">
        <v>379</v>
      </c>
      <c r="G134" s="8" t="s">
        <v>379</v>
      </c>
      <c r="H134" s="8" t="s">
        <v>379</v>
      </c>
      <c r="I134" s="8" t="s">
        <v>379</v>
      </c>
      <c r="J134" s="8">
        <v>71</v>
      </c>
      <c r="K134" s="8"/>
      <c r="L134" s="8"/>
      <c r="M134" s="8"/>
      <c r="N134" s="8"/>
      <c r="O134" s="8">
        <v>68</v>
      </c>
      <c r="P134" s="8">
        <v>69</v>
      </c>
      <c r="Q134" s="8">
        <v>67</v>
      </c>
      <c r="R134" s="8"/>
      <c r="S134" s="8">
        <f t="shared" ref="S134:S171" si="4">LARGE(E134:Q134,1)+LARGE(E134:Q134,2)+LARGE(E134:Q134,3)+LARGE(E134:Q134,4)+LARGE(E134:Q134,5)</f>
        <v>333</v>
      </c>
      <c r="T134" s="8">
        <f t="shared" ref="T134:T171" si="5">S134/5</f>
        <v>66.6</v>
      </c>
    </row>
    <row r="135" ht="15.75" spans="1:20">
      <c r="A135" s="7">
        <v>130</v>
      </c>
      <c r="B135" s="8">
        <v>14644933</v>
      </c>
      <c r="C135" s="8" t="s">
        <v>7</v>
      </c>
      <c r="D135" s="8" t="s">
        <v>807</v>
      </c>
      <c r="E135" s="8">
        <v>58</v>
      </c>
      <c r="F135" s="8"/>
      <c r="G135" s="8"/>
      <c r="H135" s="8"/>
      <c r="I135" s="8"/>
      <c r="J135" s="8"/>
      <c r="K135" s="8">
        <v>78</v>
      </c>
      <c r="L135" s="8">
        <v>67</v>
      </c>
      <c r="M135" s="8">
        <v>53</v>
      </c>
      <c r="N135" s="8">
        <v>53</v>
      </c>
      <c r="O135" s="8">
        <v>77</v>
      </c>
      <c r="P135" s="8"/>
      <c r="Q135" s="8"/>
      <c r="R135" s="8"/>
      <c r="S135" s="8">
        <f t="shared" si="4"/>
        <v>333</v>
      </c>
      <c r="T135" s="8">
        <f t="shared" si="5"/>
        <v>66.6</v>
      </c>
    </row>
    <row r="136" ht="15.75" spans="1:20">
      <c r="A136" s="7">
        <v>131</v>
      </c>
      <c r="B136" s="8">
        <v>14644818</v>
      </c>
      <c r="C136" s="8" t="s">
        <v>11</v>
      </c>
      <c r="D136" s="8" t="s">
        <v>171</v>
      </c>
      <c r="E136" s="8">
        <v>69</v>
      </c>
      <c r="F136" s="8">
        <v>45</v>
      </c>
      <c r="G136" s="8">
        <v>61</v>
      </c>
      <c r="H136" s="8">
        <v>57</v>
      </c>
      <c r="I136" s="8">
        <v>62</v>
      </c>
      <c r="J136" s="8"/>
      <c r="K136" s="8">
        <v>82</v>
      </c>
      <c r="L136" s="8"/>
      <c r="M136" s="8"/>
      <c r="N136" s="8"/>
      <c r="O136" s="8"/>
      <c r="P136" s="8"/>
      <c r="Q136" s="8"/>
      <c r="R136" s="8"/>
      <c r="S136" s="8">
        <f t="shared" si="4"/>
        <v>331</v>
      </c>
      <c r="T136" s="8">
        <f t="shared" si="5"/>
        <v>66.2</v>
      </c>
    </row>
    <row r="137" ht="15.75" spans="1:20">
      <c r="A137" s="7">
        <v>132</v>
      </c>
      <c r="B137" s="8">
        <v>14644827</v>
      </c>
      <c r="C137" s="8" t="s">
        <v>7</v>
      </c>
      <c r="D137" s="8" t="s">
        <v>808</v>
      </c>
      <c r="E137" s="8">
        <v>77</v>
      </c>
      <c r="F137" s="8">
        <v>48</v>
      </c>
      <c r="G137" s="8">
        <v>61</v>
      </c>
      <c r="H137" s="8">
        <v>55</v>
      </c>
      <c r="I137" s="8" t="s">
        <v>379</v>
      </c>
      <c r="J137" s="8">
        <v>63</v>
      </c>
      <c r="K137" s="8">
        <v>74</v>
      </c>
      <c r="L137" s="8"/>
      <c r="M137" s="8"/>
      <c r="N137" s="8"/>
      <c r="O137" s="8"/>
      <c r="P137" s="8"/>
      <c r="Q137" s="8"/>
      <c r="R137" s="8"/>
      <c r="S137" s="8">
        <f t="shared" si="4"/>
        <v>330</v>
      </c>
      <c r="T137" s="8">
        <f t="shared" si="5"/>
        <v>66</v>
      </c>
    </row>
    <row r="138" ht="15.75" spans="1:20">
      <c r="A138" s="7">
        <v>133</v>
      </c>
      <c r="B138" s="8">
        <v>14644874</v>
      </c>
      <c r="C138" s="8" t="s">
        <v>11</v>
      </c>
      <c r="D138" s="8" t="s">
        <v>19</v>
      </c>
      <c r="E138" s="8">
        <v>60</v>
      </c>
      <c r="F138" s="8">
        <v>69</v>
      </c>
      <c r="G138" s="8">
        <v>63</v>
      </c>
      <c r="H138" s="8">
        <v>57</v>
      </c>
      <c r="I138" s="8" t="s">
        <v>379</v>
      </c>
      <c r="J138" s="8">
        <v>68</v>
      </c>
      <c r="K138" s="8">
        <v>70</v>
      </c>
      <c r="L138" s="8"/>
      <c r="M138" s="8"/>
      <c r="N138" s="8"/>
      <c r="O138" s="8"/>
      <c r="P138" s="8"/>
      <c r="Q138" s="8"/>
      <c r="R138" s="8"/>
      <c r="S138" s="8">
        <f t="shared" si="4"/>
        <v>330</v>
      </c>
      <c r="T138" s="8">
        <f t="shared" si="5"/>
        <v>66</v>
      </c>
    </row>
    <row r="139" ht="15.75" spans="1:20">
      <c r="A139" s="7">
        <v>134</v>
      </c>
      <c r="B139" s="8">
        <v>14644814</v>
      </c>
      <c r="C139" s="8" t="s">
        <v>11</v>
      </c>
      <c r="D139" s="8" t="s">
        <v>809</v>
      </c>
      <c r="E139" s="8">
        <v>78</v>
      </c>
      <c r="F139" s="8">
        <v>55</v>
      </c>
      <c r="G139" s="8">
        <v>60</v>
      </c>
      <c r="H139" s="8">
        <v>51</v>
      </c>
      <c r="I139" s="8">
        <v>64</v>
      </c>
      <c r="J139" s="8"/>
      <c r="K139" s="8">
        <v>72</v>
      </c>
      <c r="L139" s="8"/>
      <c r="M139" s="8"/>
      <c r="N139" s="8"/>
      <c r="O139" s="8"/>
      <c r="P139" s="8"/>
      <c r="Q139" s="8"/>
      <c r="R139" s="8"/>
      <c r="S139" s="8">
        <f t="shared" si="4"/>
        <v>329</v>
      </c>
      <c r="T139" s="8">
        <f t="shared" si="5"/>
        <v>65.8</v>
      </c>
    </row>
    <row r="140" ht="15.75" spans="1:20">
      <c r="A140" s="7">
        <v>135</v>
      </c>
      <c r="B140" s="8">
        <v>14644956</v>
      </c>
      <c r="C140" s="8" t="s">
        <v>11</v>
      </c>
      <c r="D140" s="8" t="s">
        <v>810</v>
      </c>
      <c r="E140" s="8">
        <v>67</v>
      </c>
      <c r="F140" s="8"/>
      <c r="G140" s="8"/>
      <c r="H140" s="8"/>
      <c r="I140" s="8" t="s">
        <v>379</v>
      </c>
      <c r="J140" s="8"/>
      <c r="K140" s="8">
        <v>61</v>
      </c>
      <c r="L140" s="8">
        <v>51</v>
      </c>
      <c r="M140" s="8">
        <v>54</v>
      </c>
      <c r="N140" s="8">
        <v>75</v>
      </c>
      <c r="O140" s="8">
        <v>70</v>
      </c>
      <c r="P140" s="8"/>
      <c r="Q140" s="8"/>
      <c r="R140" s="8"/>
      <c r="S140" s="8">
        <f t="shared" si="4"/>
        <v>327</v>
      </c>
      <c r="T140" s="8">
        <f t="shared" si="5"/>
        <v>65.4</v>
      </c>
    </row>
    <row r="141" ht="15.75" spans="1:20">
      <c r="A141" s="7">
        <v>136</v>
      </c>
      <c r="B141" s="8">
        <v>14644904</v>
      </c>
      <c r="C141" s="8" t="s">
        <v>11</v>
      </c>
      <c r="D141" s="8" t="s">
        <v>811</v>
      </c>
      <c r="E141" s="8">
        <v>65</v>
      </c>
      <c r="F141" s="8">
        <v>54</v>
      </c>
      <c r="G141" s="8" t="s">
        <v>379</v>
      </c>
      <c r="H141" s="8" t="s">
        <v>379</v>
      </c>
      <c r="I141" s="8" t="s">
        <v>379</v>
      </c>
      <c r="J141" s="8">
        <v>61</v>
      </c>
      <c r="K141" s="8" t="s">
        <v>379</v>
      </c>
      <c r="L141" s="8"/>
      <c r="M141" s="8"/>
      <c r="N141" s="8"/>
      <c r="O141" s="8">
        <v>75</v>
      </c>
      <c r="P141" s="8">
        <v>52</v>
      </c>
      <c r="Q141" s="8">
        <v>70</v>
      </c>
      <c r="R141" s="8"/>
      <c r="S141" s="8">
        <f t="shared" si="4"/>
        <v>325</v>
      </c>
      <c r="T141" s="8">
        <f t="shared" si="5"/>
        <v>65</v>
      </c>
    </row>
    <row r="142" ht="15.75" spans="1:20">
      <c r="A142" s="7">
        <v>137</v>
      </c>
      <c r="B142" s="8">
        <v>14644922</v>
      </c>
      <c r="C142" s="8" t="s">
        <v>7</v>
      </c>
      <c r="D142" s="8" t="s">
        <v>812</v>
      </c>
      <c r="E142" s="8">
        <v>76</v>
      </c>
      <c r="F142" s="8"/>
      <c r="G142" s="8"/>
      <c r="H142" s="8"/>
      <c r="I142" s="8" t="s">
        <v>379</v>
      </c>
      <c r="J142" s="8"/>
      <c r="K142" s="8">
        <v>58</v>
      </c>
      <c r="L142" s="8">
        <v>69</v>
      </c>
      <c r="M142" s="8">
        <v>63</v>
      </c>
      <c r="N142" s="8">
        <v>58</v>
      </c>
      <c r="O142" s="8">
        <v>51</v>
      </c>
      <c r="P142" s="8"/>
      <c r="Q142" s="8"/>
      <c r="R142" s="8"/>
      <c r="S142" s="8">
        <f t="shared" si="4"/>
        <v>324</v>
      </c>
      <c r="T142" s="8">
        <f t="shared" si="5"/>
        <v>64.8</v>
      </c>
    </row>
    <row r="143" ht="15.75" spans="1:20">
      <c r="A143" s="7">
        <v>138</v>
      </c>
      <c r="B143" s="8">
        <v>14644882</v>
      </c>
      <c r="C143" s="8" t="s">
        <v>11</v>
      </c>
      <c r="D143" s="8" t="s">
        <v>813</v>
      </c>
      <c r="E143" s="8">
        <v>68</v>
      </c>
      <c r="F143" s="8">
        <v>53</v>
      </c>
      <c r="G143" s="8">
        <v>66</v>
      </c>
      <c r="H143" s="8">
        <v>50</v>
      </c>
      <c r="I143" s="8">
        <v>68</v>
      </c>
      <c r="J143" s="8">
        <v>68</v>
      </c>
      <c r="K143" s="8"/>
      <c r="L143" s="8"/>
      <c r="M143" s="8"/>
      <c r="N143" s="8"/>
      <c r="O143" s="8"/>
      <c r="P143" s="8"/>
      <c r="Q143" s="8"/>
      <c r="R143" s="8"/>
      <c r="S143" s="8">
        <f t="shared" si="4"/>
        <v>323</v>
      </c>
      <c r="T143" s="8">
        <f t="shared" si="5"/>
        <v>64.6</v>
      </c>
    </row>
    <row r="144" ht="15.75" spans="1:20">
      <c r="A144" s="7">
        <v>139</v>
      </c>
      <c r="B144" s="8">
        <v>14644901</v>
      </c>
      <c r="C144" s="8" t="s">
        <v>7</v>
      </c>
      <c r="D144" s="8" t="s">
        <v>814</v>
      </c>
      <c r="E144" s="8">
        <v>67</v>
      </c>
      <c r="F144" s="8" t="s">
        <v>379</v>
      </c>
      <c r="G144" s="8" t="s">
        <v>379</v>
      </c>
      <c r="H144" s="8">
        <v>47</v>
      </c>
      <c r="I144" s="8">
        <v>53</v>
      </c>
      <c r="J144" s="8"/>
      <c r="K144" s="8">
        <v>68</v>
      </c>
      <c r="L144" s="8"/>
      <c r="M144" s="8"/>
      <c r="N144" s="8"/>
      <c r="O144" s="8">
        <v>80</v>
      </c>
      <c r="P144" s="8">
        <v>47</v>
      </c>
      <c r="Q144" s="8">
        <v>53</v>
      </c>
      <c r="R144" s="8"/>
      <c r="S144" s="8">
        <f t="shared" si="4"/>
        <v>321</v>
      </c>
      <c r="T144" s="8">
        <f t="shared" si="5"/>
        <v>64.2</v>
      </c>
    </row>
    <row r="145" ht="15.75" spans="1:20">
      <c r="A145" s="7">
        <v>140</v>
      </c>
      <c r="B145" s="8">
        <v>14644870</v>
      </c>
      <c r="C145" s="8" t="s">
        <v>11</v>
      </c>
      <c r="D145" s="8" t="s">
        <v>815</v>
      </c>
      <c r="E145" s="8">
        <v>86</v>
      </c>
      <c r="F145" s="8">
        <v>45</v>
      </c>
      <c r="G145" s="8">
        <v>50</v>
      </c>
      <c r="H145" s="8">
        <v>58</v>
      </c>
      <c r="I145" s="8" t="s">
        <v>379</v>
      </c>
      <c r="J145" s="8">
        <v>58</v>
      </c>
      <c r="K145" s="8">
        <v>67</v>
      </c>
      <c r="L145" s="8"/>
      <c r="M145" s="8"/>
      <c r="N145" s="8"/>
      <c r="O145" s="8"/>
      <c r="P145" s="8"/>
      <c r="Q145" s="8"/>
      <c r="R145" s="8"/>
      <c r="S145" s="8">
        <f t="shared" si="4"/>
        <v>319</v>
      </c>
      <c r="T145" s="8">
        <f t="shared" si="5"/>
        <v>63.8</v>
      </c>
    </row>
    <row r="146" ht="15.75" spans="1:20">
      <c r="A146" s="7">
        <v>141</v>
      </c>
      <c r="B146" s="8">
        <v>14644816</v>
      </c>
      <c r="C146" s="8" t="s">
        <v>11</v>
      </c>
      <c r="D146" s="8" t="s">
        <v>706</v>
      </c>
      <c r="E146" s="8">
        <v>73</v>
      </c>
      <c r="F146" s="8">
        <v>55</v>
      </c>
      <c r="G146" s="8">
        <v>50</v>
      </c>
      <c r="H146" s="8">
        <v>51</v>
      </c>
      <c r="I146" s="8">
        <v>66</v>
      </c>
      <c r="J146" s="8"/>
      <c r="K146" s="8">
        <v>73</v>
      </c>
      <c r="L146" s="8"/>
      <c r="M146" s="8"/>
      <c r="N146" s="8"/>
      <c r="O146" s="8"/>
      <c r="P146" s="8"/>
      <c r="Q146" s="8"/>
      <c r="R146" s="8"/>
      <c r="S146" s="8">
        <f t="shared" si="4"/>
        <v>318</v>
      </c>
      <c r="T146" s="8">
        <f t="shared" si="5"/>
        <v>63.6</v>
      </c>
    </row>
    <row r="147" ht="15.75" spans="1:20">
      <c r="A147" s="7">
        <v>142</v>
      </c>
      <c r="B147" s="8">
        <v>14644924</v>
      </c>
      <c r="C147" s="8" t="s">
        <v>7</v>
      </c>
      <c r="D147" s="8" t="s">
        <v>816</v>
      </c>
      <c r="E147" s="8">
        <v>57</v>
      </c>
      <c r="F147" s="8"/>
      <c r="G147" s="8"/>
      <c r="H147" s="8"/>
      <c r="I147" s="8"/>
      <c r="J147" s="8"/>
      <c r="K147" s="8">
        <v>72</v>
      </c>
      <c r="L147" s="8">
        <v>68</v>
      </c>
      <c r="M147" s="8">
        <v>56</v>
      </c>
      <c r="N147" s="8">
        <v>65</v>
      </c>
      <c r="O147" s="8">
        <v>47</v>
      </c>
      <c r="P147" s="8"/>
      <c r="Q147" s="8"/>
      <c r="R147" s="8"/>
      <c r="S147" s="8">
        <f t="shared" si="4"/>
        <v>318</v>
      </c>
      <c r="T147" s="8">
        <f t="shared" si="5"/>
        <v>63.6</v>
      </c>
    </row>
    <row r="148" ht="15.75" spans="1:20">
      <c r="A148" s="7">
        <v>143</v>
      </c>
      <c r="B148" s="8">
        <v>14644869</v>
      </c>
      <c r="C148" s="8" t="s">
        <v>11</v>
      </c>
      <c r="D148" s="8" t="s">
        <v>817</v>
      </c>
      <c r="E148" s="8">
        <v>66</v>
      </c>
      <c r="F148" s="8">
        <v>57</v>
      </c>
      <c r="G148" s="8">
        <v>61</v>
      </c>
      <c r="H148" s="8">
        <v>60</v>
      </c>
      <c r="I148" s="8" t="s">
        <v>379</v>
      </c>
      <c r="J148" s="8">
        <v>63</v>
      </c>
      <c r="K148" s="8">
        <v>67</v>
      </c>
      <c r="L148" s="8"/>
      <c r="M148" s="8"/>
      <c r="N148" s="8"/>
      <c r="O148" s="8"/>
      <c r="P148" s="8"/>
      <c r="Q148" s="8"/>
      <c r="R148" s="8"/>
      <c r="S148" s="8">
        <f t="shared" si="4"/>
        <v>317</v>
      </c>
      <c r="T148" s="8">
        <f t="shared" si="5"/>
        <v>63.4</v>
      </c>
    </row>
    <row r="149" ht="15.75" spans="1:20">
      <c r="A149" s="7">
        <v>144</v>
      </c>
      <c r="B149" s="8">
        <v>14644824</v>
      </c>
      <c r="C149" s="8" t="s">
        <v>11</v>
      </c>
      <c r="D149" s="8" t="s">
        <v>818</v>
      </c>
      <c r="E149" s="8">
        <v>63</v>
      </c>
      <c r="F149" s="8">
        <v>50</v>
      </c>
      <c r="G149" s="8">
        <v>63</v>
      </c>
      <c r="H149" s="8">
        <v>57</v>
      </c>
      <c r="I149" s="8">
        <v>54</v>
      </c>
      <c r="J149" s="8"/>
      <c r="K149" s="8">
        <v>78</v>
      </c>
      <c r="L149" s="8"/>
      <c r="M149" s="8"/>
      <c r="N149" s="8"/>
      <c r="O149" s="8"/>
      <c r="P149" s="8"/>
      <c r="Q149" s="8"/>
      <c r="R149" s="8"/>
      <c r="S149" s="8">
        <f t="shared" si="4"/>
        <v>315</v>
      </c>
      <c r="T149" s="8">
        <f t="shared" si="5"/>
        <v>63</v>
      </c>
    </row>
    <row r="150" ht="15.75" spans="1:20">
      <c r="A150" s="7">
        <v>145</v>
      </c>
      <c r="B150" s="8">
        <v>14644853</v>
      </c>
      <c r="C150" s="8" t="s">
        <v>11</v>
      </c>
      <c r="D150" s="8" t="s">
        <v>798</v>
      </c>
      <c r="E150" s="8">
        <v>66</v>
      </c>
      <c r="F150" s="8">
        <v>53</v>
      </c>
      <c r="G150" s="8">
        <v>58</v>
      </c>
      <c r="H150" s="8">
        <v>63</v>
      </c>
      <c r="I150" s="8" t="s">
        <v>379</v>
      </c>
      <c r="J150" s="8">
        <v>53</v>
      </c>
      <c r="K150" s="8">
        <v>74</v>
      </c>
      <c r="L150" s="8"/>
      <c r="M150" s="8"/>
      <c r="N150" s="8"/>
      <c r="O150" s="8"/>
      <c r="P150" s="8"/>
      <c r="Q150" s="8"/>
      <c r="R150" s="8"/>
      <c r="S150" s="8">
        <f t="shared" si="4"/>
        <v>314</v>
      </c>
      <c r="T150" s="8">
        <f t="shared" si="5"/>
        <v>62.8</v>
      </c>
    </row>
    <row r="151" ht="15.75" spans="1:20">
      <c r="A151" s="7">
        <v>146</v>
      </c>
      <c r="B151" s="8">
        <v>14644892</v>
      </c>
      <c r="C151" s="8" t="s">
        <v>7</v>
      </c>
      <c r="D151" s="8" t="s">
        <v>819</v>
      </c>
      <c r="E151" s="8">
        <v>63</v>
      </c>
      <c r="F151" s="8">
        <v>49</v>
      </c>
      <c r="G151" s="8" t="s">
        <v>379</v>
      </c>
      <c r="H151" s="8" t="s">
        <v>379</v>
      </c>
      <c r="I151" s="8" t="s">
        <v>379</v>
      </c>
      <c r="J151" s="8"/>
      <c r="K151" s="8">
        <v>68</v>
      </c>
      <c r="L151" s="8"/>
      <c r="M151" s="8"/>
      <c r="N151" s="8"/>
      <c r="O151" s="8">
        <v>70</v>
      </c>
      <c r="P151" s="8">
        <v>50</v>
      </c>
      <c r="Q151" s="8">
        <v>63</v>
      </c>
      <c r="R151" s="8"/>
      <c r="S151" s="8">
        <f t="shared" si="4"/>
        <v>314</v>
      </c>
      <c r="T151" s="8">
        <f t="shared" si="5"/>
        <v>62.8</v>
      </c>
    </row>
    <row r="152" ht="15.75" spans="1:20">
      <c r="A152" s="7">
        <v>147</v>
      </c>
      <c r="B152" s="8">
        <v>14644955</v>
      </c>
      <c r="C152" s="8" t="s">
        <v>11</v>
      </c>
      <c r="D152" s="8" t="s">
        <v>820</v>
      </c>
      <c r="E152" s="8">
        <v>59</v>
      </c>
      <c r="F152" s="8"/>
      <c r="G152" s="8"/>
      <c r="H152" s="8"/>
      <c r="I152" s="8" t="s">
        <v>379</v>
      </c>
      <c r="J152" s="8"/>
      <c r="K152" s="8">
        <v>67</v>
      </c>
      <c r="L152" s="8">
        <v>56</v>
      </c>
      <c r="M152" s="8">
        <v>77</v>
      </c>
      <c r="N152" s="8">
        <v>55</v>
      </c>
      <c r="O152" s="8">
        <v>47</v>
      </c>
      <c r="P152" s="8"/>
      <c r="Q152" s="8"/>
      <c r="R152" s="8"/>
      <c r="S152" s="8">
        <f t="shared" si="4"/>
        <v>314</v>
      </c>
      <c r="T152" s="8">
        <f t="shared" si="5"/>
        <v>62.8</v>
      </c>
    </row>
    <row r="153" ht="15.75" spans="1:20">
      <c r="A153" s="7">
        <v>148</v>
      </c>
      <c r="B153" s="8">
        <v>14644795</v>
      </c>
      <c r="C153" s="8" t="s">
        <v>7</v>
      </c>
      <c r="D153" s="8" t="s">
        <v>821</v>
      </c>
      <c r="E153" s="8">
        <v>61</v>
      </c>
      <c r="F153" s="8">
        <v>54</v>
      </c>
      <c r="G153" s="8">
        <v>53</v>
      </c>
      <c r="H153" s="8">
        <v>60</v>
      </c>
      <c r="I153" s="8">
        <v>64</v>
      </c>
      <c r="J153" s="8"/>
      <c r="K153" s="8">
        <v>72</v>
      </c>
      <c r="L153" s="8"/>
      <c r="M153" s="8"/>
      <c r="N153" s="8"/>
      <c r="O153" s="8"/>
      <c r="P153" s="8"/>
      <c r="Q153" s="8"/>
      <c r="R153" s="8"/>
      <c r="S153" s="8">
        <f t="shared" si="4"/>
        <v>311</v>
      </c>
      <c r="T153" s="8">
        <f t="shared" si="5"/>
        <v>62.2</v>
      </c>
    </row>
    <row r="154" ht="15.75" spans="1:20">
      <c r="A154" s="7">
        <v>149</v>
      </c>
      <c r="B154" s="8">
        <v>14644942</v>
      </c>
      <c r="C154" s="8" t="s">
        <v>7</v>
      </c>
      <c r="D154" s="8" t="s">
        <v>822</v>
      </c>
      <c r="E154" s="8">
        <v>72</v>
      </c>
      <c r="F154" s="8"/>
      <c r="G154" s="8"/>
      <c r="H154" s="8"/>
      <c r="I154" s="8"/>
      <c r="J154" s="8"/>
      <c r="K154" s="8"/>
      <c r="L154" s="8">
        <v>70</v>
      </c>
      <c r="M154" s="8">
        <v>59</v>
      </c>
      <c r="N154" s="8">
        <v>48</v>
      </c>
      <c r="O154" s="8">
        <v>59</v>
      </c>
      <c r="P154" s="8"/>
      <c r="Q154" s="8"/>
      <c r="R154" s="8"/>
      <c r="S154" s="8">
        <f t="shared" si="4"/>
        <v>308</v>
      </c>
      <c r="T154" s="8">
        <f t="shared" si="5"/>
        <v>61.6</v>
      </c>
    </row>
    <row r="155" ht="15.75" spans="1:20">
      <c r="A155" s="7">
        <v>150</v>
      </c>
      <c r="B155" s="8">
        <v>14644802</v>
      </c>
      <c r="C155" s="8" t="s">
        <v>7</v>
      </c>
      <c r="D155" s="8" t="s">
        <v>14</v>
      </c>
      <c r="E155" s="8">
        <v>70</v>
      </c>
      <c r="F155" s="8" t="s">
        <v>379</v>
      </c>
      <c r="G155" s="8">
        <v>50</v>
      </c>
      <c r="H155" s="8">
        <v>54</v>
      </c>
      <c r="I155" s="8">
        <v>54</v>
      </c>
      <c r="J155" s="8"/>
      <c r="K155" s="8">
        <v>79</v>
      </c>
      <c r="L155" s="8"/>
      <c r="M155" s="8"/>
      <c r="N155" s="8"/>
      <c r="O155" s="8"/>
      <c r="P155" s="8"/>
      <c r="Q155" s="8"/>
      <c r="R155" s="8"/>
      <c r="S155" s="8">
        <f t="shared" si="4"/>
        <v>307</v>
      </c>
      <c r="T155" s="8">
        <f t="shared" si="5"/>
        <v>61.4</v>
      </c>
    </row>
    <row r="156" ht="15.75" spans="1:20">
      <c r="A156" s="7">
        <v>151</v>
      </c>
      <c r="B156" s="8">
        <v>14644851</v>
      </c>
      <c r="C156" s="8" t="s">
        <v>11</v>
      </c>
      <c r="D156" s="8" t="s">
        <v>823</v>
      </c>
      <c r="E156" s="8">
        <v>74</v>
      </c>
      <c r="F156" s="8">
        <v>54</v>
      </c>
      <c r="G156" s="8">
        <v>51</v>
      </c>
      <c r="H156" s="8">
        <v>55</v>
      </c>
      <c r="I156" s="8" t="s">
        <v>379</v>
      </c>
      <c r="J156" s="8">
        <v>52</v>
      </c>
      <c r="K156" s="8">
        <v>71</v>
      </c>
      <c r="L156" s="8"/>
      <c r="M156" s="8"/>
      <c r="N156" s="8"/>
      <c r="O156" s="8"/>
      <c r="P156" s="8"/>
      <c r="Q156" s="8"/>
      <c r="R156" s="8"/>
      <c r="S156" s="8">
        <f t="shared" si="4"/>
        <v>306</v>
      </c>
      <c r="T156" s="8">
        <f t="shared" si="5"/>
        <v>61.2</v>
      </c>
    </row>
    <row r="157" ht="15.75" spans="1:20">
      <c r="A157" s="7">
        <v>152</v>
      </c>
      <c r="B157" s="8">
        <v>14644883</v>
      </c>
      <c r="C157" s="8" t="s">
        <v>11</v>
      </c>
      <c r="D157" s="8" t="s">
        <v>824</v>
      </c>
      <c r="E157" s="8">
        <v>58</v>
      </c>
      <c r="F157" s="8">
        <v>60</v>
      </c>
      <c r="G157" s="8">
        <v>64</v>
      </c>
      <c r="H157" s="8">
        <v>50</v>
      </c>
      <c r="I157" s="8" t="s">
        <v>379</v>
      </c>
      <c r="J157" s="8">
        <v>53</v>
      </c>
      <c r="K157" s="8">
        <v>66</v>
      </c>
      <c r="L157" s="8"/>
      <c r="M157" s="8"/>
      <c r="N157" s="8"/>
      <c r="O157" s="8"/>
      <c r="P157" s="8"/>
      <c r="Q157" s="8"/>
      <c r="R157" s="8"/>
      <c r="S157" s="8">
        <f t="shared" si="4"/>
        <v>301</v>
      </c>
      <c r="T157" s="8">
        <f t="shared" si="5"/>
        <v>60.2</v>
      </c>
    </row>
    <row r="158" ht="15.75" spans="1:20">
      <c r="A158" s="7">
        <v>153</v>
      </c>
      <c r="B158" s="8">
        <v>14644823</v>
      </c>
      <c r="C158" s="8" t="s">
        <v>11</v>
      </c>
      <c r="D158" s="8" t="s">
        <v>825</v>
      </c>
      <c r="E158" s="8">
        <v>57</v>
      </c>
      <c r="F158" s="8" t="s">
        <v>379</v>
      </c>
      <c r="G158" s="8">
        <v>52</v>
      </c>
      <c r="H158" s="8">
        <v>55</v>
      </c>
      <c r="I158" s="8">
        <v>53</v>
      </c>
      <c r="J158" s="8"/>
      <c r="K158" s="8">
        <v>68</v>
      </c>
      <c r="L158" s="8">
        <v>60</v>
      </c>
      <c r="M158" s="8"/>
      <c r="N158" s="8"/>
      <c r="O158" s="8"/>
      <c r="P158" s="8"/>
      <c r="Q158" s="8"/>
      <c r="R158" s="8"/>
      <c r="S158" s="8">
        <f t="shared" si="4"/>
        <v>293</v>
      </c>
      <c r="T158" s="8">
        <f t="shared" si="5"/>
        <v>58.6</v>
      </c>
    </row>
    <row r="159" ht="15.75" spans="1:20">
      <c r="A159" s="7">
        <v>154</v>
      </c>
      <c r="B159" s="8">
        <v>14644881</v>
      </c>
      <c r="C159" s="8" t="s">
        <v>11</v>
      </c>
      <c r="D159" s="8" t="s">
        <v>826</v>
      </c>
      <c r="E159" s="8">
        <v>73</v>
      </c>
      <c r="F159" s="8">
        <v>45</v>
      </c>
      <c r="G159" s="8">
        <v>50</v>
      </c>
      <c r="H159" s="8">
        <v>54</v>
      </c>
      <c r="I159" s="8" t="s">
        <v>379</v>
      </c>
      <c r="J159" s="8">
        <v>53</v>
      </c>
      <c r="K159" s="8">
        <v>62</v>
      </c>
      <c r="L159" s="8"/>
      <c r="M159" s="8"/>
      <c r="N159" s="8"/>
      <c r="O159" s="8"/>
      <c r="P159" s="8"/>
      <c r="Q159" s="8"/>
      <c r="R159" s="8"/>
      <c r="S159" s="8">
        <f t="shared" si="4"/>
        <v>292</v>
      </c>
      <c r="T159" s="8">
        <f t="shared" si="5"/>
        <v>58.4</v>
      </c>
    </row>
    <row r="160" ht="15.75" spans="1:20">
      <c r="A160" s="7">
        <v>155</v>
      </c>
      <c r="B160" s="8">
        <v>14644831</v>
      </c>
      <c r="C160" s="8" t="s">
        <v>7</v>
      </c>
      <c r="D160" s="8" t="s">
        <v>827</v>
      </c>
      <c r="E160" s="8">
        <v>64</v>
      </c>
      <c r="F160" s="8">
        <v>53</v>
      </c>
      <c r="G160" s="8">
        <v>50</v>
      </c>
      <c r="H160" s="8">
        <v>60</v>
      </c>
      <c r="I160" s="8" t="s">
        <v>379</v>
      </c>
      <c r="J160" s="8">
        <v>59</v>
      </c>
      <c r="K160" s="8"/>
      <c r="L160" s="8"/>
      <c r="M160" s="8"/>
      <c r="N160" s="8"/>
      <c r="O160" s="8"/>
      <c r="P160" s="8"/>
      <c r="Q160" s="8"/>
      <c r="R160" s="8"/>
      <c r="S160" s="8">
        <f t="shared" si="4"/>
        <v>286</v>
      </c>
      <c r="T160" s="8">
        <f t="shared" si="5"/>
        <v>57.2</v>
      </c>
    </row>
    <row r="161" ht="15.75" spans="1:20">
      <c r="A161" s="7">
        <v>156</v>
      </c>
      <c r="B161" s="8">
        <v>14644871</v>
      </c>
      <c r="C161" s="8" t="s">
        <v>11</v>
      </c>
      <c r="D161" s="8" t="s">
        <v>828</v>
      </c>
      <c r="E161" s="8">
        <v>60</v>
      </c>
      <c r="F161" s="8">
        <v>44</v>
      </c>
      <c r="G161" s="8">
        <v>50</v>
      </c>
      <c r="H161" s="8">
        <v>51</v>
      </c>
      <c r="I161" s="8" t="s">
        <v>379</v>
      </c>
      <c r="J161" s="8">
        <v>53</v>
      </c>
      <c r="K161" s="8">
        <v>65</v>
      </c>
      <c r="L161" s="8"/>
      <c r="M161" s="8"/>
      <c r="N161" s="8"/>
      <c r="O161" s="8"/>
      <c r="P161" s="8"/>
      <c r="Q161" s="8"/>
      <c r="R161" s="8"/>
      <c r="S161" s="8">
        <f t="shared" si="4"/>
        <v>279</v>
      </c>
      <c r="T161" s="8">
        <f t="shared" si="5"/>
        <v>55.8</v>
      </c>
    </row>
    <row r="162" ht="15.75" spans="1:20">
      <c r="A162" s="7">
        <v>157</v>
      </c>
      <c r="B162" s="8">
        <v>14644903</v>
      </c>
      <c r="C162" s="8" t="s">
        <v>11</v>
      </c>
      <c r="D162" s="8" t="s">
        <v>432</v>
      </c>
      <c r="E162" s="8">
        <v>54</v>
      </c>
      <c r="F162" s="8" t="s">
        <v>379</v>
      </c>
      <c r="G162" s="8" t="s">
        <v>379</v>
      </c>
      <c r="H162" s="8" t="s">
        <v>379</v>
      </c>
      <c r="I162" s="8" t="s">
        <v>379</v>
      </c>
      <c r="J162" s="8"/>
      <c r="K162" s="8">
        <v>68</v>
      </c>
      <c r="L162" s="8"/>
      <c r="M162" s="8"/>
      <c r="N162" s="8"/>
      <c r="O162" s="8">
        <v>55</v>
      </c>
      <c r="P162" s="8">
        <v>48</v>
      </c>
      <c r="Q162" s="8">
        <v>51</v>
      </c>
      <c r="R162" s="8"/>
      <c r="S162" s="8">
        <f t="shared" si="4"/>
        <v>276</v>
      </c>
      <c r="T162" s="8">
        <f t="shared" si="5"/>
        <v>55.2</v>
      </c>
    </row>
    <row r="163" ht="15.75" spans="1:20">
      <c r="A163" s="7">
        <v>158</v>
      </c>
      <c r="B163" s="8">
        <v>14644913</v>
      </c>
      <c r="C163" s="8" t="s">
        <v>11</v>
      </c>
      <c r="D163" s="8" t="s">
        <v>167</v>
      </c>
      <c r="E163" s="8">
        <v>50</v>
      </c>
      <c r="F163" s="8">
        <v>69</v>
      </c>
      <c r="G163" s="8" t="s">
        <v>379</v>
      </c>
      <c r="H163" s="8" t="s">
        <v>379</v>
      </c>
      <c r="I163" s="8" t="s">
        <v>379</v>
      </c>
      <c r="J163" s="8"/>
      <c r="K163" s="8"/>
      <c r="L163" s="8"/>
      <c r="M163" s="8"/>
      <c r="N163" s="8"/>
      <c r="O163" s="8">
        <v>52</v>
      </c>
      <c r="P163" s="8">
        <v>45</v>
      </c>
      <c r="Q163" s="8">
        <v>51</v>
      </c>
      <c r="R163" s="8"/>
      <c r="S163" s="8">
        <f t="shared" si="4"/>
        <v>267</v>
      </c>
      <c r="T163" s="8">
        <f t="shared" si="5"/>
        <v>53.4</v>
      </c>
    </row>
    <row r="164" ht="15.75" spans="1:20">
      <c r="A164" s="7">
        <v>159</v>
      </c>
      <c r="B164" s="8">
        <v>14644877</v>
      </c>
      <c r="C164" s="8" t="s">
        <v>11</v>
      </c>
      <c r="D164" s="8" t="s">
        <v>167</v>
      </c>
      <c r="E164" s="8">
        <v>52</v>
      </c>
      <c r="F164" s="8">
        <v>44</v>
      </c>
      <c r="G164" s="8">
        <v>61</v>
      </c>
      <c r="H164" s="8">
        <v>53</v>
      </c>
      <c r="I164" s="8" t="s">
        <v>379</v>
      </c>
      <c r="J164" s="8">
        <v>55</v>
      </c>
      <c r="K164" s="8"/>
      <c r="L164" s="8"/>
      <c r="M164" s="8"/>
      <c r="N164" s="8"/>
      <c r="O164" s="8"/>
      <c r="P164" s="8"/>
      <c r="Q164" s="8"/>
      <c r="R164" s="8"/>
      <c r="S164" s="8">
        <f t="shared" si="4"/>
        <v>265</v>
      </c>
      <c r="T164" s="8">
        <f t="shared" si="5"/>
        <v>53</v>
      </c>
    </row>
    <row r="165" ht="15.75" spans="1:20">
      <c r="A165" s="7">
        <v>160</v>
      </c>
      <c r="B165" s="8">
        <v>14644954</v>
      </c>
      <c r="C165" s="8" t="s">
        <v>11</v>
      </c>
      <c r="D165" s="8" t="s">
        <v>829</v>
      </c>
      <c r="E165" s="8">
        <v>49</v>
      </c>
      <c r="F165" s="8"/>
      <c r="G165" s="8"/>
      <c r="H165" s="8"/>
      <c r="I165" s="8"/>
      <c r="J165" s="8"/>
      <c r="K165" s="8">
        <v>54</v>
      </c>
      <c r="L165" s="8">
        <v>65</v>
      </c>
      <c r="M165" s="8">
        <v>46</v>
      </c>
      <c r="N165" s="8">
        <v>46</v>
      </c>
      <c r="O165" s="8">
        <v>45</v>
      </c>
      <c r="P165" s="8"/>
      <c r="Q165" s="8"/>
      <c r="R165" s="8"/>
      <c r="S165" s="8">
        <f t="shared" si="4"/>
        <v>260</v>
      </c>
      <c r="T165" s="8">
        <f t="shared" si="5"/>
        <v>52</v>
      </c>
    </row>
    <row r="166" ht="15.75" spans="1:20">
      <c r="A166" s="7">
        <v>161</v>
      </c>
      <c r="B166" s="8">
        <v>14644896</v>
      </c>
      <c r="C166" s="8" t="s">
        <v>7</v>
      </c>
      <c r="D166" s="8" t="s">
        <v>830</v>
      </c>
      <c r="E166" s="8">
        <v>46</v>
      </c>
      <c r="F166" s="8" t="s">
        <v>379</v>
      </c>
      <c r="G166" s="8" t="s">
        <v>379</v>
      </c>
      <c r="H166" s="8" t="s">
        <v>379</v>
      </c>
      <c r="I166" s="8" t="s">
        <v>379</v>
      </c>
      <c r="J166" s="8"/>
      <c r="K166" s="8"/>
      <c r="L166" s="8">
        <v>69</v>
      </c>
      <c r="M166" s="8"/>
      <c r="N166" s="8"/>
      <c r="O166" s="8">
        <v>46</v>
      </c>
      <c r="P166" s="8">
        <v>48</v>
      </c>
      <c r="Q166" s="8">
        <v>44</v>
      </c>
      <c r="R166" s="8"/>
      <c r="S166" s="8">
        <f t="shared" si="4"/>
        <v>253</v>
      </c>
      <c r="T166" s="8">
        <f t="shared" si="5"/>
        <v>50.6</v>
      </c>
    </row>
    <row r="167" ht="15.75" spans="1:20">
      <c r="A167" s="7">
        <v>162</v>
      </c>
      <c r="B167" s="8">
        <v>14644900</v>
      </c>
      <c r="C167" s="8" t="s">
        <v>7</v>
      </c>
      <c r="D167" s="9" t="s">
        <v>831</v>
      </c>
      <c r="E167" s="8">
        <v>71</v>
      </c>
      <c r="F167" s="9">
        <v>23</v>
      </c>
      <c r="G167" s="8" t="s">
        <v>379</v>
      </c>
      <c r="H167" s="8" t="s">
        <v>379</v>
      </c>
      <c r="I167" s="8" t="s">
        <v>379</v>
      </c>
      <c r="J167" s="8" t="s">
        <v>379</v>
      </c>
      <c r="K167" s="8"/>
      <c r="L167" s="8"/>
      <c r="M167" s="8"/>
      <c r="N167" s="8"/>
      <c r="O167" s="8">
        <v>78</v>
      </c>
      <c r="P167" s="8">
        <v>57</v>
      </c>
      <c r="Q167" s="8">
        <v>55</v>
      </c>
      <c r="R167" s="8"/>
      <c r="S167" s="8">
        <f t="shared" si="4"/>
        <v>284</v>
      </c>
      <c r="T167" s="8">
        <f t="shared" si="5"/>
        <v>56.8</v>
      </c>
    </row>
    <row r="168" ht="15.75" spans="1:20">
      <c r="A168" s="7">
        <v>163</v>
      </c>
      <c r="B168" s="8">
        <v>14644885</v>
      </c>
      <c r="C168" s="8" t="s">
        <v>11</v>
      </c>
      <c r="D168" s="9" t="s">
        <v>832</v>
      </c>
      <c r="E168" s="8">
        <v>76</v>
      </c>
      <c r="F168" s="8">
        <v>53</v>
      </c>
      <c r="G168" s="8">
        <v>51</v>
      </c>
      <c r="H168" s="9">
        <v>36</v>
      </c>
      <c r="I168" s="8" t="s">
        <v>379</v>
      </c>
      <c r="J168" s="8">
        <v>53</v>
      </c>
      <c r="K168" s="8"/>
      <c r="L168" s="8"/>
      <c r="M168" s="8"/>
      <c r="N168" s="8"/>
      <c r="O168" s="8"/>
      <c r="P168" s="8"/>
      <c r="Q168" s="8"/>
      <c r="R168" s="8"/>
      <c r="S168" s="8">
        <f t="shared" si="4"/>
        <v>269</v>
      </c>
      <c r="T168" s="8">
        <f t="shared" si="5"/>
        <v>53.8</v>
      </c>
    </row>
    <row r="169" ht="15.75" spans="1:20">
      <c r="A169" s="7">
        <v>164</v>
      </c>
      <c r="B169" s="8">
        <v>14644842</v>
      </c>
      <c r="C169" s="8" t="s">
        <v>11</v>
      </c>
      <c r="D169" s="9" t="s">
        <v>833</v>
      </c>
      <c r="E169" s="8">
        <v>50</v>
      </c>
      <c r="F169" s="8">
        <v>44</v>
      </c>
      <c r="G169" s="8">
        <v>61</v>
      </c>
      <c r="H169" s="9">
        <v>37</v>
      </c>
      <c r="I169" s="8" t="s">
        <v>379</v>
      </c>
      <c r="J169" s="8">
        <v>63</v>
      </c>
      <c r="K169" s="8"/>
      <c r="L169" s="8"/>
      <c r="M169" s="8"/>
      <c r="N169" s="8"/>
      <c r="O169" s="8"/>
      <c r="P169" s="8"/>
      <c r="Q169" s="8"/>
      <c r="R169" s="8"/>
      <c r="S169" s="8">
        <f t="shared" si="4"/>
        <v>255</v>
      </c>
      <c r="T169" s="8">
        <f t="shared" si="5"/>
        <v>51</v>
      </c>
    </row>
    <row r="170" ht="15.75" spans="1:20">
      <c r="A170" s="7">
        <v>165</v>
      </c>
      <c r="B170" s="8">
        <v>14644856</v>
      </c>
      <c r="C170" s="8" t="s">
        <v>11</v>
      </c>
      <c r="D170" s="9" t="s">
        <v>157</v>
      </c>
      <c r="E170" s="8">
        <v>62</v>
      </c>
      <c r="F170" s="8">
        <v>53</v>
      </c>
      <c r="G170" s="8">
        <v>50</v>
      </c>
      <c r="H170" s="9">
        <v>37</v>
      </c>
      <c r="I170" s="8" t="s">
        <v>379</v>
      </c>
      <c r="J170" s="8">
        <v>53</v>
      </c>
      <c r="K170" s="8"/>
      <c r="L170" s="8"/>
      <c r="M170" s="8"/>
      <c r="N170" s="8"/>
      <c r="O170" s="8"/>
      <c r="P170" s="8"/>
      <c r="Q170" s="8"/>
      <c r="R170" s="8"/>
      <c r="S170" s="8">
        <f t="shared" si="4"/>
        <v>255</v>
      </c>
      <c r="T170" s="8">
        <f t="shared" si="5"/>
        <v>51</v>
      </c>
    </row>
    <row r="171" ht="15.75" spans="1:20">
      <c r="A171" s="7">
        <v>166</v>
      </c>
      <c r="B171" s="8">
        <v>14644911</v>
      </c>
      <c r="C171" s="8" t="s">
        <v>11</v>
      </c>
      <c r="D171" s="9" t="s">
        <v>834</v>
      </c>
      <c r="E171" s="8">
        <v>45</v>
      </c>
      <c r="F171" s="9">
        <v>26</v>
      </c>
      <c r="G171" s="8" t="s">
        <v>379</v>
      </c>
      <c r="H171" s="8" t="s">
        <v>379</v>
      </c>
      <c r="I171" s="8" t="s">
        <v>379</v>
      </c>
      <c r="J171" s="8"/>
      <c r="K171" s="8">
        <v>63</v>
      </c>
      <c r="L171" s="8"/>
      <c r="M171" s="8"/>
      <c r="N171" s="8"/>
      <c r="O171" s="8">
        <v>45</v>
      </c>
      <c r="P171" s="9">
        <v>35</v>
      </c>
      <c r="Q171" s="8">
        <v>44</v>
      </c>
      <c r="R171" s="8"/>
      <c r="S171" s="8">
        <f t="shared" si="4"/>
        <v>232</v>
      </c>
      <c r="T171" s="8">
        <f t="shared" si="5"/>
        <v>46.4</v>
      </c>
    </row>
  </sheetData>
  <mergeCells count="2">
    <mergeCell ref="A1:S1"/>
    <mergeCell ref="A2:S2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96"/>
  <sheetViews>
    <sheetView workbookViewId="0">
      <selection activeCell="A1" sqref="A1:S2"/>
    </sheetView>
  </sheetViews>
  <sheetFormatPr defaultColWidth="9.14285714285714" defaultRowHeight="15"/>
  <cols>
    <col min="2" max="2" width="6.57142857142857" customWidth="1"/>
    <col min="3" max="3" width="28.8571428571429" customWidth="1"/>
    <col min="4" max="21" width="6.71428571428571" customWidth="1"/>
  </cols>
  <sheetData>
    <row r="1" ht="18.75" spans="1:19">
      <c r="A1" s="1" t="s">
        <v>539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ht="18.75" spans="1:19">
      <c r="A2" s="1" t="s">
        <v>835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4" spans="1:21">
      <c r="A4" s="2" t="s">
        <v>3</v>
      </c>
      <c r="B4" s="2"/>
      <c r="C4" s="2" t="s">
        <v>4</v>
      </c>
      <c r="D4" s="2">
        <v>301</v>
      </c>
      <c r="E4" s="2">
        <v>27</v>
      </c>
      <c r="F4" s="2">
        <v>28</v>
      </c>
      <c r="G4" s="2">
        <v>30</v>
      </c>
      <c r="H4" s="2">
        <v>41</v>
      </c>
      <c r="I4" s="2">
        <v>42</v>
      </c>
      <c r="J4" s="2">
        <v>43</v>
      </c>
      <c r="K4" s="2">
        <v>44</v>
      </c>
      <c r="L4" s="2">
        <v>83</v>
      </c>
      <c r="M4" s="2">
        <v>48</v>
      </c>
      <c r="N4" s="2">
        <v>54</v>
      </c>
      <c r="O4" s="2">
        <v>55</v>
      </c>
      <c r="P4" s="2">
        <v>2</v>
      </c>
      <c r="Q4" s="2">
        <v>843</v>
      </c>
      <c r="R4" s="2">
        <v>833</v>
      </c>
      <c r="S4" s="2">
        <v>22</v>
      </c>
      <c r="T4" s="2" t="s">
        <v>836</v>
      </c>
      <c r="U4" s="2" t="s">
        <v>6</v>
      </c>
    </row>
    <row r="5" spans="1:21">
      <c r="A5" s="3">
        <v>14744672</v>
      </c>
      <c r="B5" s="3" t="s">
        <v>11</v>
      </c>
      <c r="C5" s="3" t="s">
        <v>34</v>
      </c>
      <c r="D5" s="2">
        <v>98</v>
      </c>
      <c r="E5" s="2"/>
      <c r="F5" s="2"/>
      <c r="G5" s="2">
        <v>98</v>
      </c>
      <c r="H5" s="2">
        <v>94</v>
      </c>
      <c r="I5" s="2" t="s">
        <v>379</v>
      </c>
      <c r="J5" s="2" t="s">
        <v>379</v>
      </c>
      <c r="K5" s="2" t="s">
        <v>379</v>
      </c>
      <c r="L5" s="2"/>
      <c r="M5" s="2">
        <v>76</v>
      </c>
      <c r="N5" s="2">
        <v>92</v>
      </c>
      <c r="O5" s="2">
        <v>99</v>
      </c>
      <c r="P5" s="2"/>
      <c r="Q5" s="2" t="s">
        <v>379</v>
      </c>
      <c r="R5" s="2"/>
      <c r="S5" s="2"/>
      <c r="T5" s="2">
        <f>SUM(LARGE((D5,E5,F5,G5,H5,I5,J5,K5,L5,M5,N5,O5,P5,Q5,R5,S5),{1;2;3;4;5}))</f>
        <v>481</v>
      </c>
      <c r="U5" s="2">
        <f t="shared" ref="U5:U68" si="0">T5/5</f>
        <v>96.2</v>
      </c>
    </row>
    <row r="6" spans="1:21">
      <c r="A6" s="3">
        <v>14744577</v>
      </c>
      <c r="B6" s="3" t="s">
        <v>11</v>
      </c>
      <c r="C6" s="3" t="s">
        <v>837</v>
      </c>
      <c r="D6" s="2">
        <v>96</v>
      </c>
      <c r="E6" s="2"/>
      <c r="F6" s="2"/>
      <c r="G6" s="2"/>
      <c r="H6" s="2" t="s">
        <v>379</v>
      </c>
      <c r="I6" s="2">
        <v>95</v>
      </c>
      <c r="J6" s="2">
        <v>96</v>
      </c>
      <c r="K6" s="2">
        <v>98</v>
      </c>
      <c r="L6" s="2"/>
      <c r="M6" s="2">
        <v>93</v>
      </c>
      <c r="N6" s="2"/>
      <c r="O6" s="2"/>
      <c r="P6" s="2"/>
      <c r="Q6" s="2" t="s">
        <v>379</v>
      </c>
      <c r="R6" s="2">
        <v>86</v>
      </c>
      <c r="S6" s="2"/>
      <c r="T6" s="2">
        <f>SUM(LARGE((D6,E6,F6,G6,H6,I6,J6,K6,L6,M6,N6,O6,P6,Q6,R6,S6),{1;2;3;4;5}))</f>
        <v>478</v>
      </c>
      <c r="U6" s="2">
        <f t="shared" si="0"/>
        <v>95.6</v>
      </c>
    </row>
    <row r="7" spans="1:21">
      <c r="A7" s="3">
        <v>14744603</v>
      </c>
      <c r="B7" s="3" t="s">
        <v>7</v>
      </c>
      <c r="C7" s="3" t="s">
        <v>838</v>
      </c>
      <c r="D7" s="2">
        <v>95</v>
      </c>
      <c r="E7" s="2"/>
      <c r="F7" s="2"/>
      <c r="G7" s="2"/>
      <c r="H7" s="2">
        <v>95</v>
      </c>
      <c r="I7" s="2">
        <v>95</v>
      </c>
      <c r="J7" s="2">
        <v>95</v>
      </c>
      <c r="K7" s="2" t="s">
        <v>379</v>
      </c>
      <c r="L7" s="2">
        <v>98</v>
      </c>
      <c r="M7" s="2">
        <v>95</v>
      </c>
      <c r="N7" s="2"/>
      <c r="O7" s="2"/>
      <c r="P7" s="2"/>
      <c r="Q7" s="2" t="s">
        <v>379</v>
      </c>
      <c r="R7" s="2"/>
      <c r="S7" s="2"/>
      <c r="T7" s="2">
        <f>SUM(LARGE((D7,E7,F7,G7,H7,I7,J7,K7,L7,M7,N7,O7,P7,Q7,R7,S7),{1;2;3;4;5}))</f>
        <v>478</v>
      </c>
      <c r="U7" s="2">
        <f t="shared" si="0"/>
        <v>95.6</v>
      </c>
    </row>
    <row r="8" spans="1:21">
      <c r="A8" s="3">
        <v>14744693</v>
      </c>
      <c r="B8" s="3" t="s">
        <v>11</v>
      </c>
      <c r="C8" s="3" t="s">
        <v>839</v>
      </c>
      <c r="D8" s="2">
        <v>94</v>
      </c>
      <c r="E8" s="2"/>
      <c r="F8" s="2"/>
      <c r="G8" s="2">
        <v>99</v>
      </c>
      <c r="H8" s="2">
        <v>84</v>
      </c>
      <c r="I8" s="2" t="s">
        <v>379</v>
      </c>
      <c r="J8" s="2"/>
      <c r="K8" s="2"/>
      <c r="L8" s="2"/>
      <c r="M8" s="2"/>
      <c r="N8" s="2">
        <v>97</v>
      </c>
      <c r="O8" s="2">
        <v>98</v>
      </c>
      <c r="P8" s="2"/>
      <c r="Q8" s="2">
        <v>90</v>
      </c>
      <c r="R8" s="2"/>
      <c r="S8" s="2"/>
      <c r="T8" s="2">
        <f>SUM(LARGE((D8,E8,F8,G8,H8,I8,J8,K8,L8,M8,N8,O8,P8,Q8,R8,S8),{1;2;3;4;5}))</f>
        <v>478</v>
      </c>
      <c r="U8" s="2">
        <f t="shared" si="0"/>
        <v>95.6</v>
      </c>
    </row>
    <row r="9" spans="1:21">
      <c r="A9" s="3">
        <v>14744588</v>
      </c>
      <c r="B9" s="3" t="s">
        <v>7</v>
      </c>
      <c r="C9" s="3" t="s">
        <v>840</v>
      </c>
      <c r="D9" s="2">
        <v>94</v>
      </c>
      <c r="E9" s="2"/>
      <c r="F9" s="2"/>
      <c r="G9" s="2"/>
      <c r="H9" s="2"/>
      <c r="I9" s="2">
        <v>91</v>
      </c>
      <c r="J9" s="2">
        <v>95</v>
      </c>
      <c r="K9" s="2">
        <v>96</v>
      </c>
      <c r="L9" s="2"/>
      <c r="M9" s="2">
        <v>89</v>
      </c>
      <c r="N9" s="2"/>
      <c r="O9" s="2"/>
      <c r="P9" s="2"/>
      <c r="Q9" s="2">
        <v>97</v>
      </c>
      <c r="R9" s="2"/>
      <c r="S9" s="2"/>
      <c r="T9" s="2">
        <f>SUM(LARGE((D9,E9,F9,G9,H9,I9,J9,K9,L9,M9,N9,O9,P9,Q9,R9,S9),{1;2;3;4;5}))</f>
        <v>473</v>
      </c>
      <c r="U9" s="2">
        <f t="shared" si="0"/>
        <v>94.6</v>
      </c>
    </row>
    <row r="10" spans="1:21">
      <c r="A10" s="3">
        <v>14744606</v>
      </c>
      <c r="B10" s="3" t="s">
        <v>7</v>
      </c>
      <c r="C10" s="3" t="s">
        <v>29</v>
      </c>
      <c r="D10" s="2">
        <v>96</v>
      </c>
      <c r="E10" s="2"/>
      <c r="F10" s="2"/>
      <c r="G10" s="2"/>
      <c r="H10" s="2">
        <v>94</v>
      </c>
      <c r="I10" s="2">
        <v>93</v>
      </c>
      <c r="J10" s="2">
        <v>95</v>
      </c>
      <c r="K10" s="2" t="s">
        <v>379</v>
      </c>
      <c r="L10" s="2">
        <v>95</v>
      </c>
      <c r="M10" s="2"/>
      <c r="N10" s="2"/>
      <c r="O10" s="2"/>
      <c r="P10" s="2"/>
      <c r="Q10" s="2" t="s">
        <v>379</v>
      </c>
      <c r="R10" s="2">
        <v>89</v>
      </c>
      <c r="S10" s="2"/>
      <c r="T10" s="2">
        <f>SUM(LARGE((D10,E10,F10,G10,H10,I10,J10,K10,L10,M10,N10,O10,P10,Q10,R10,S10),{1;2;3;4;5}))</f>
        <v>473</v>
      </c>
      <c r="U10" s="2">
        <f t="shared" si="0"/>
        <v>94.6</v>
      </c>
    </row>
    <row r="11" spans="1:21">
      <c r="A11" s="3">
        <v>14744556</v>
      </c>
      <c r="B11" s="3" t="s">
        <v>7</v>
      </c>
      <c r="C11" s="3" t="s">
        <v>25</v>
      </c>
      <c r="D11" s="2">
        <v>97</v>
      </c>
      <c r="E11" s="2"/>
      <c r="F11" s="2"/>
      <c r="G11" s="2"/>
      <c r="H11" s="2">
        <v>85</v>
      </c>
      <c r="I11" s="2">
        <v>93</v>
      </c>
      <c r="J11" s="2">
        <v>94</v>
      </c>
      <c r="K11" s="2">
        <v>97</v>
      </c>
      <c r="L11" s="2"/>
      <c r="M11" s="2"/>
      <c r="N11" s="2"/>
      <c r="O11" s="2"/>
      <c r="P11" s="2"/>
      <c r="Q11" s="2">
        <v>90</v>
      </c>
      <c r="R11" s="2"/>
      <c r="S11" s="2"/>
      <c r="T11" s="2">
        <f>SUM(LARGE((D11,E11,F11,G11,H11,I11,J11,K11,L11,M11,N11,O11,P11,Q11,R11,S11),{1;2;3;4;5}))</f>
        <v>471</v>
      </c>
      <c r="U11" s="2">
        <f t="shared" si="0"/>
        <v>94.2</v>
      </c>
    </row>
    <row r="12" spans="1:21">
      <c r="A12" s="3">
        <v>14744706</v>
      </c>
      <c r="B12" s="3" t="s">
        <v>11</v>
      </c>
      <c r="C12" s="3" t="s">
        <v>19</v>
      </c>
      <c r="D12" s="2">
        <v>92</v>
      </c>
      <c r="E12" s="2">
        <v>97</v>
      </c>
      <c r="F12" s="2">
        <v>90</v>
      </c>
      <c r="G12" s="2">
        <v>96</v>
      </c>
      <c r="H12" s="2" t="s">
        <v>379</v>
      </c>
      <c r="I12" s="2"/>
      <c r="J12" s="2"/>
      <c r="K12" s="2"/>
      <c r="L12" s="2"/>
      <c r="M12" s="2"/>
      <c r="N12" s="2"/>
      <c r="O12" s="2"/>
      <c r="P12" s="2">
        <v>85</v>
      </c>
      <c r="Q12" s="2">
        <v>96</v>
      </c>
      <c r="R12" s="2"/>
      <c r="S12" s="2"/>
      <c r="T12" s="2">
        <f>SUM(LARGE((D12,E12,F12,G12,H12,I12,J12,K12,L12,M12,N12,O12,P12,Q12,R12,S12),{1;2;3;4;5}))</f>
        <v>471</v>
      </c>
      <c r="U12" s="2">
        <f t="shared" si="0"/>
        <v>94.2</v>
      </c>
    </row>
    <row r="13" spans="1:21">
      <c r="A13" s="3">
        <v>14744657</v>
      </c>
      <c r="B13" s="3" t="s">
        <v>11</v>
      </c>
      <c r="C13" s="3" t="s">
        <v>16</v>
      </c>
      <c r="D13" s="2">
        <v>92</v>
      </c>
      <c r="E13" s="2"/>
      <c r="F13" s="2"/>
      <c r="G13" s="2"/>
      <c r="H13" s="2">
        <v>94</v>
      </c>
      <c r="I13" s="2">
        <v>95</v>
      </c>
      <c r="J13" s="2">
        <v>89</v>
      </c>
      <c r="K13" s="2" t="s">
        <v>379</v>
      </c>
      <c r="L13" s="2">
        <v>99</v>
      </c>
      <c r="M13" s="2"/>
      <c r="N13" s="2"/>
      <c r="O13" s="2"/>
      <c r="P13" s="2"/>
      <c r="Q13" s="2"/>
      <c r="R13" s="2"/>
      <c r="S13" s="2"/>
      <c r="T13" s="2">
        <f>SUM(LARGE((D13,E13,F13,G13,H13,I13,J13,K13,L13,M13,N13,O13,P13,Q13,R13,S13),{1;2;3;4;5}))</f>
        <v>469</v>
      </c>
      <c r="U13" s="2">
        <f t="shared" si="0"/>
        <v>93.8</v>
      </c>
    </row>
    <row r="14" spans="1:21">
      <c r="A14" s="3">
        <v>14744699</v>
      </c>
      <c r="B14" s="3" t="s">
        <v>7</v>
      </c>
      <c r="C14" s="3" t="s">
        <v>841</v>
      </c>
      <c r="D14" s="2">
        <v>95</v>
      </c>
      <c r="E14" s="2"/>
      <c r="F14" s="2"/>
      <c r="G14" s="2">
        <v>97</v>
      </c>
      <c r="H14" s="2" t="s">
        <v>379</v>
      </c>
      <c r="I14" s="2" t="s">
        <v>379</v>
      </c>
      <c r="J14" s="2" t="s">
        <v>379</v>
      </c>
      <c r="K14" s="2" t="s">
        <v>379</v>
      </c>
      <c r="L14" s="2"/>
      <c r="M14" s="2"/>
      <c r="N14" s="2">
        <v>96</v>
      </c>
      <c r="O14" s="2">
        <v>88</v>
      </c>
      <c r="P14" s="2">
        <v>88</v>
      </c>
      <c r="Q14" s="2">
        <v>92</v>
      </c>
      <c r="R14" s="2"/>
      <c r="S14" s="2"/>
      <c r="T14" s="2">
        <f>SUM(LARGE((D14,E14,F14,G14,H14,I14,J14,K14,L14,M14,N14,O14,P14,Q14,R14,S14),{1;2;3;4;5}))</f>
        <v>468</v>
      </c>
      <c r="U14" s="2">
        <f t="shared" si="0"/>
        <v>93.6</v>
      </c>
    </row>
    <row r="15" spans="1:21">
      <c r="A15" s="3">
        <v>14744548</v>
      </c>
      <c r="B15" s="3" t="s">
        <v>7</v>
      </c>
      <c r="C15" s="3" t="s">
        <v>32</v>
      </c>
      <c r="D15" s="2">
        <v>96</v>
      </c>
      <c r="E15" s="2"/>
      <c r="F15" s="2"/>
      <c r="G15" s="2"/>
      <c r="H15" s="2">
        <v>87</v>
      </c>
      <c r="I15" s="2">
        <v>93</v>
      </c>
      <c r="J15" s="2">
        <v>86</v>
      </c>
      <c r="K15" s="2">
        <v>98</v>
      </c>
      <c r="L15" s="2"/>
      <c r="M15" s="2">
        <v>93</v>
      </c>
      <c r="N15" s="2"/>
      <c r="O15" s="2"/>
      <c r="P15" s="2"/>
      <c r="Q15" s="2" t="s">
        <v>379</v>
      </c>
      <c r="R15" s="2"/>
      <c r="S15" s="2"/>
      <c r="T15" s="2">
        <f>SUM(LARGE((D15,E15,F15,G15,H15,I15,J15,K15,L15,M15,N15,O15,P15,Q15,R15,S15),{1;2;3;4;5}))</f>
        <v>467</v>
      </c>
      <c r="U15" s="2">
        <f t="shared" si="0"/>
        <v>93.4</v>
      </c>
    </row>
    <row r="16" spans="1:21">
      <c r="A16" s="3">
        <v>14744553</v>
      </c>
      <c r="B16" s="3" t="s">
        <v>11</v>
      </c>
      <c r="C16" s="3" t="s">
        <v>12</v>
      </c>
      <c r="D16" s="2">
        <v>94</v>
      </c>
      <c r="E16" s="2"/>
      <c r="F16" s="2"/>
      <c r="G16" s="2"/>
      <c r="H16" s="2">
        <v>96</v>
      </c>
      <c r="I16" s="2">
        <v>95</v>
      </c>
      <c r="J16" s="2">
        <v>95</v>
      </c>
      <c r="K16" s="2">
        <v>78</v>
      </c>
      <c r="L16" s="2"/>
      <c r="M16" s="2"/>
      <c r="N16" s="2"/>
      <c r="O16" s="2"/>
      <c r="P16" s="2"/>
      <c r="Q16" s="2">
        <v>87</v>
      </c>
      <c r="R16" s="2"/>
      <c r="S16" s="2"/>
      <c r="T16" s="2">
        <f>SUM(LARGE((D16,E16,F16,G16,H16,I16,J16,K16,L16,M16,N16,O16,P16,Q16,R16,S16),{1;2;3;4;5}))</f>
        <v>467</v>
      </c>
      <c r="U16" s="2">
        <f t="shared" si="0"/>
        <v>93.4</v>
      </c>
    </row>
    <row r="17" spans="1:21">
      <c r="A17" s="3">
        <v>14744685</v>
      </c>
      <c r="B17" s="3" t="s">
        <v>7</v>
      </c>
      <c r="C17" s="3" t="s">
        <v>842</v>
      </c>
      <c r="D17" s="2">
        <v>95</v>
      </c>
      <c r="E17" s="2"/>
      <c r="F17" s="2"/>
      <c r="G17" s="2">
        <v>98</v>
      </c>
      <c r="H17" s="2">
        <v>97</v>
      </c>
      <c r="I17" s="2" t="s">
        <v>379</v>
      </c>
      <c r="J17" s="2" t="s">
        <v>379</v>
      </c>
      <c r="K17" s="2" t="s">
        <v>379</v>
      </c>
      <c r="L17" s="2"/>
      <c r="M17" s="2"/>
      <c r="N17" s="2">
        <v>81</v>
      </c>
      <c r="O17" s="2">
        <v>90</v>
      </c>
      <c r="P17" s="2"/>
      <c r="Q17" s="2">
        <v>85</v>
      </c>
      <c r="R17" s="2"/>
      <c r="S17" s="2"/>
      <c r="T17" s="2">
        <f>SUM(LARGE((D17,E17,F17,G17,H17,I17,J17,K17,L17,M17,N17,O17,P17,Q17,R17,S17),{1;2;3;4;5}))</f>
        <v>465</v>
      </c>
      <c r="U17" s="2">
        <f t="shared" si="0"/>
        <v>93</v>
      </c>
    </row>
    <row r="18" spans="1:21">
      <c r="A18" s="3">
        <v>14744554</v>
      </c>
      <c r="B18" s="3" t="s">
        <v>11</v>
      </c>
      <c r="C18" s="3" t="s">
        <v>27</v>
      </c>
      <c r="D18" s="2">
        <v>95</v>
      </c>
      <c r="E18" s="2"/>
      <c r="F18" s="2"/>
      <c r="G18" s="2"/>
      <c r="H18" s="2">
        <v>95</v>
      </c>
      <c r="I18" s="2">
        <v>88</v>
      </c>
      <c r="J18" s="2">
        <v>90</v>
      </c>
      <c r="K18" s="2">
        <v>96</v>
      </c>
      <c r="L18" s="2"/>
      <c r="M18" s="2">
        <v>82</v>
      </c>
      <c r="N18" s="2"/>
      <c r="O18" s="2"/>
      <c r="P18" s="2"/>
      <c r="Q18" s="2" t="s">
        <v>379</v>
      </c>
      <c r="R18" s="2"/>
      <c r="S18" s="2"/>
      <c r="T18" s="2">
        <f>SUM(LARGE((D18,E18,F18,G18,H18,I18,J18,K18,L18,M18,N18,O18,P18,Q18,R18,S18),{1;2;3;4;5}))</f>
        <v>464</v>
      </c>
      <c r="U18" s="2">
        <f t="shared" si="0"/>
        <v>92.8</v>
      </c>
    </row>
    <row r="19" spans="1:21">
      <c r="A19" s="3">
        <v>14744732</v>
      </c>
      <c r="B19" s="3" t="s">
        <v>7</v>
      </c>
      <c r="C19" s="3" t="s">
        <v>60</v>
      </c>
      <c r="D19" s="2">
        <v>94</v>
      </c>
      <c r="E19" s="2">
        <v>86</v>
      </c>
      <c r="F19" s="2">
        <v>94</v>
      </c>
      <c r="G19" s="2">
        <v>96</v>
      </c>
      <c r="H19" s="2">
        <v>32</v>
      </c>
      <c r="I19" s="2"/>
      <c r="J19" s="2"/>
      <c r="K19" s="2"/>
      <c r="L19" s="2"/>
      <c r="M19" s="2"/>
      <c r="N19" s="2"/>
      <c r="O19" s="2"/>
      <c r="P19" s="2">
        <v>93</v>
      </c>
      <c r="Q19" s="2" t="s">
        <v>379</v>
      </c>
      <c r="R19" s="2"/>
      <c r="S19" s="2"/>
      <c r="T19" s="2">
        <f>SUM(LARGE((D19,E19,F19,G19,H19,I19,J19,K19,L19,M19,N19,O19,P19,Q19,R19,S19),{1;2;3;4;5}))</f>
        <v>463</v>
      </c>
      <c r="U19" s="2">
        <f t="shared" si="0"/>
        <v>92.6</v>
      </c>
    </row>
    <row r="20" spans="1:21">
      <c r="A20" s="3">
        <v>14744697</v>
      </c>
      <c r="B20" s="3" t="s">
        <v>7</v>
      </c>
      <c r="C20" s="3" t="s">
        <v>843</v>
      </c>
      <c r="D20" s="2">
        <v>86</v>
      </c>
      <c r="E20" s="2"/>
      <c r="F20" s="2"/>
      <c r="G20" s="2">
        <v>98</v>
      </c>
      <c r="H20" s="2">
        <v>84</v>
      </c>
      <c r="I20" s="2" t="s">
        <v>379</v>
      </c>
      <c r="J20" s="2" t="s">
        <v>379</v>
      </c>
      <c r="K20" s="2" t="s">
        <v>379</v>
      </c>
      <c r="L20" s="2"/>
      <c r="M20" s="2"/>
      <c r="N20" s="2">
        <v>87</v>
      </c>
      <c r="O20" s="2">
        <v>96</v>
      </c>
      <c r="P20" s="2"/>
      <c r="Q20" s="2">
        <v>94</v>
      </c>
      <c r="R20" s="2"/>
      <c r="S20" s="2"/>
      <c r="T20" s="2">
        <f>SUM(LARGE((D20,E20,F20,G20,H20,I20,J20,K20,L20,M20,N20,O20,P20,Q20,R20,S20),{1;2;3;4;5}))</f>
        <v>461</v>
      </c>
      <c r="U20" s="2">
        <f t="shared" si="0"/>
        <v>92.2</v>
      </c>
    </row>
    <row r="21" spans="1:21">
      <c r="A21" s="3">
        <v>14744644</v>
      </c>
      <c r="B21" s="3" t="s">
        <v>11</v>
      </c>
      <c r="C21" s="3" t="s">
        <v>38</v>
      </c>
      <c r="D21" s="2">
        <v>95</v>
      </c>
      <c r="E21" s="2"/>
      <c r="F21" s="2"/>
      <c r="G21" s="2"/>
      <c r="H21" s="2">
        <v>88</v>
      </c>
      <c r="I21" s="2">
        <v>93</v>
      </c>
      <c r="J21" s="2">
        <v>80</v>
      </c>
      <c r="K21" s="2" t="s">
        <v>379</v>
      </c>
      <c r="L21" s="2">
        <v>97</v>
      </c>
      <c r="M21" s="2"/>
      <c r="N21" s="2"/>
      <c r="O21" s="2"/>
      <c r="P21" s="2"/>
      <c r="Q21" s="2" t="s">
        <v>379</v>
      </c>
      <c r="R21" s="2">
        <v>87</v>
      </c>
      <c r="S21" s="2"/>
      <c r="T21" s="2">
        <f>SUM(LARGE((D21,E21,F21,G21,H21,I21,J21,K21,L21,M21,N21,O21,P21,Q21,R21,S21),{1;2;3;4;5}))</f>
        <v>460</v>
      </c>
      <c r="U21" s="2">
        <f t="shared" si="0"/>
        <v>92</v>
      </c>
    </row>
    <row r="22" spans="1:21">
      <c r="A22" s="3">
        <v>14744559</v>
      </c>
      <c r="B22" s="3" t="s">
        <v>7</v>
      </c>
      <c r="C22" s="3" t="s">
        <v>844</v>
      </c>
      <c r="D22" s="2">
        <v>90</v>
      </c>
      <c r="E22" s="2"/>
      <c r="F22" s="2"/>
      <c r="G22" s="2"/>
      <c r="H22" s="2">
        <v>98</v>
      </c>
      <c r="I22" s="2">
        <v>95</v>
      </c>
      <c r="J22" s="2">
        <v>87</v>
      </c>
      <c r="K22" s="2">
        <v>86</v>
      </c>
      <c r="L22" s="2"/>
      <c r="M22" s="2"/>
      <c r="N22" s="2"/>
      <c r="O22" s="2"/>
      <c r="P22" s="2"/>
      <c r="Q22" s="2">
        <v>89</v>
      </c>
      <c r="R22" s="2"/>
      <c r="S22" s="2"/>
      <c r="T22" s="2">
        <f>SUM(LARGE((D22,E22,F22,G22,H22,I22,J22,K22,L22,M22,N22,O22,P22,Q22,R22,S22),{1;2;3;4;5}))</f>
        <v>459</v>
      </c>
      <c r="U22" s="2">
        <f t="shared" si="0"/>
        <v>91.8</v>
      </c>
    </row>
    <row r="23" spans="1:21">
      <c r="A23" s="3">
        <v>14744710</v>
      </c>
      <c r="B23" s="3" t="s">
        <v>7</v>
      </c>
      <c r="C23" s="3" t="s">
        <v>39</v>
      </c>
      <c r="D23" s="2">
        <v>90</v>
      </c>
      <c r="E23" s="2">
        <v>93</v>
      </c>
      <c r="F23" s="2">
        <v>83</v>
      </c>
      <c r="G23" s="2">
        <v>96</v>
      </c>
      <c r="H23" s="2" t="s">
        <v>379</v>
      </c>
      <c r="I23" s="2"/>
      <c r="J23" s="2"/>
      <c r="K23" s="2"/>
      <c r="L23" s="2"/>
      <c r="M23" s="2"/>
      <c r="N23" s="2"/>
      <c r="O23" s="2"/>
      <c r="P23" s="2">
        <v>88</v>
      </c>
      <c r="Q23" s="2">
        <v>92</v>
      </c>
      <c r="R23" s="2"/>
      <c r="S23" s="2"/>
      <c r="T23" s="2">
        <f>SUM(LARGE((D23,E23,F23,G23,H23,I23,J23,K23,L23,M23,N23,O23,P23,Q23,R23,S23),{1;2;3;4;5}))</f>
        <v>459</v>
      </c>
      <c r="U23" s="2">
        <f t="shared" si="0"/>
        <v>91.8</v>
      </c>
    </row>
    <row r="24" spans="1:21">
      <c r="A24" s="3">
        <v>14744695</v>
      </c>
      <c r="B24" s="3" t="s">
        <v>11</v>
      </c>
      <c r="C24" s="3" t="s">
        <v>845</v>
      </c>
      <c r="D24" s="2">
        <v>87</v>
      </c>
      <c r="E24" s="2"/>
      <c r="F24" s="2"/>
      <c r="G24" s="2">
        <v>80</v>
      </c>
      <c r="H24" s="2">
        <v>95</v>
      </c>
      <c r="I24" s="2" t="s">
        <v>379</v>
      </c>
      <c r="J24" s="2" t="s">
        <v>379</v>
      </c>
      <c r="K24" s="2" t="s">
        <v>379</v>
      </c>
      <c r="L24" s="2"/>
      <c r="M24" s="2"/>
      <c r="N24" s="2">
        <v>89</v>
      </c>
      <c r="O24" s="2">
        <v>95</v>
      </c>
      <c r="P24" s="2"/>
      <c r="Q24" s="2">
        <v>90</v>
      </c>
      <c r="R24" s="2"/>
      <c r="S24" s="2"/>
      <c r="T24" s="2">
        <f>SUM(LARGE((D24,E24,F24,G24,H24,I24,J24,K24,L24,M24,N24,O24,P24,Q24,R24,S24),{1;2;3;4;5}))</f>
        <v>456</v>
      </c>
      <c r="U24" s="2">
        <f t="shared" si="0"/>
        <v>91.2</v>
      </c>
    </row>
    <row r="25" spans="1:21">
      <c r="A25" s="3">
        <v>14744576</v>
      </c>
      <c r="B25" s="3" t="s">
        <v>11</v>
      </c>
      <c r="C25" s="3" t="s">
        <v>64</v>
      </c>
      <c r="D25" s="2">
        <v>87</v>
      </c>
      <c r="E25" s="2"/>
      <c r="F25" s="2"/>
      <c r="G25" s="2"/>
      <c r="H25" s="2" t="s">
        <v>379</v>
      </c>
      <c r="I25" s="2">
        <v>95</v>
      </c>
      <c r="J25" s="2">
        <v>93</v>
      </c>
      <c r="K25" s="2">
        <v>88</v>
      </c>
      <c r="L25" s="2"/>
      <c r="M25" s="2">
        <v>92</v>
      </c>
      <c r="N25" s="2"/>
      <c r="O25" s="2"/>
      <c r="P25" s="2"/>
      <c r="Q25" s="2">
        <v>83</v>
      </c>
      <c r="R25" s="2"/>
      <c r="S25" s="2"/>
      <c r="T25" s="2">
        <f>SUM(LARGE((D25,E25,F25,G25,H25,I25,J25,K25,L25,M25,N25,O25,P25,Q25,R25,S25),{1;2;3;4;5}))</f>
        <v>455</v>
      </c>
      <c r="U25" s="2">
        <f t="shared" si="0"/>
        <v>91</v>
      </c>
    </row>
    <row r="26" spans="1:21">
      <c r="A26" s="3">
        <v>14744555</v>
      </c>
      <c r="B26" s="3" t="s">
        <v>7</v>
      </c>
      <c r="C26" s="3" t="s">
        <v>10</v>
      </c>
      <c r="D26" s="2">
        <v>88</v>
      </c>
      <c r="E26" s="2"/>
      <c r="F26" s="2"/>
      <c r="G26" s="2"/>
      <c r="H26" s="2">
        <v>93</v>
      </c>
      <c r="I26" s="2">
        <v>95</v>
      </c>
      <c r="J26" s="2">
        <v>78</v>
      </c>
      <c r="K26" s="2">
        <v>92</v>
      </c>
      <c r="L26" s="2"/>
      <c r="M26" s="2"/>
      <c r="N26" s="2"/>
      <c r="O26" s="2"/>
      <c r="P26" s="2"/>
      <c r="Q26" s="2">
        <v>86</v>
      </c>
      <c r="R26" s="2"/>
      <c r="S26" s="2"/>
      <c r="T26" s="2">
        <f>SUM(LARGE((D26,E26,F26,G26,H26,I26,J26,K26,L26,M26,N26,O26,P26,Q26,R26,S26),{1;2;3;4;5}))</f>
        <v>454</v>
      </c>
      <c r="U26" s="2">
        <f t="shared" si="0"/>
        <v>90.8</v>
      </c>
    </row>
    <row r="27" spans="1:21">
      <c r="A27" s="3">
        <v>14744623</v>
      </c>
      <c r="B27" s="3" t="s">
        <v>7</v>
      </c>
      <c r="C27" s="3" t="s">
        <v>18</v>
      </c>
      <c r="D27" s="2">
        <v>95</v>
      </c>
      <c r="E27" s="2"/>
      <c r="F27" s="2"/>
      <c r="G27" s="2"/>
      <c r="H27" s="2">
        <v>87</v>
      </c>
      <c r="I27" s="2">
        <v>95</v>
      </c>
      <c r="J27" s="2">
        <v>81</v>
      </c>
      <c r="K27" s="2" t="s">
        <v>379</v>
      </c>
      <c r="L27" s="2">
        <v>96</v>
      </c>
      <c r="M27" s="2"/>
      <c r="N27" s="2"/>
      <c r="O27" s="2"/>
      <c r="P27" s="2"/>
      <c r="Q27" s="2" t="s">
        <v>379</v>
      </c>
      <c r="R27" s="2">
        <v>80</v>
      </c>
      <c r="S27" s="2"/>
      <c r="T27" s="2">
        <f>SUM(LARGE((D27,E27,F27,G27,H27,I27,J27,K27,L27,M27,N27,O27,P27,Q27,R27,S27),{1;2;3;4;5}))</f>
        <v>454</v>
      </c>
      <c r="U27" s="2">
        <f t="shared" si="0"/>
        <v>90.8</v>
      </c>
    </row>
    <row r="28" spans="1:21">
      <c r="A28" s="3">
        <v>14744711</v>
      </c>
      <c r="B28" s="3" t="s">
        <v>7</v>
      </c>
      <c r="C28" s="3" t="s">
        <v>77</v>
      </c>
      <c r="D28" s="2">
        <v>95</v>
      </c>
      <c r="E28" s="2">
        <v>83</v>
      </c>
      <c r="F28" s="2">
        <v>90</v>
      </c>
      <c r="G28" s="2">
        <v>99</v>
      </c>
      <c r="H28" s="2" t="s">
        <v>379</v>
      </c>
      <c r="I28" s="2"/>
      <c r="J28" s="2"/>
      <c r="K28" s="2"/>
      <c r="L28" s="2"/>
      <c r="M28" s="2"/>
      <c r="N28" s="2"/>
      <c r="O28" s="2"/>
      <c r="P28" s="2">
        <v>87</v>
      </c>
      <c r="Q28" s="2" t="s">
        <v>379</v>
      </c>
      <c r="R28" s="2">
        <v>82</v>
      </c>
      <c r="S28" s="2"/>
      <c r="T28" s="2">
        <f>SUM(LARGE((D28,E28,F28,G28,H28,I28,J28,K28,L28,M28,N28,O28,P28,Q28,R28,S28),{1;2;3;4;5}))</f>
        <v>454</v>
      </c>
      <c r="U28" s="2">
        <f t="shared" si="0"/>
        <v>90.8</v>
      </c>
    </row>
    <row r="29" spans="1:21">
      <c r="A29" s="3">
        <v>14744653</v>
      </c>
      <c r="B29" s="3" t="s">
        <v>7</v>
      </c>
      <c r="C29" s="3" t="s">
        <v>31</v>
      </c>
      <c r="D29" s="2">
        <v>93</v>
      </c>
      <c r="E29" s="2"/>
      <c r="F29" s="2"/>
      <c r="G29" s="2"/>
      <c r="H29" s="2">
        <v>89</v>
      </c>
      <c r="I29" s="2">
        <v>90</v>
      </c>
      <c r="J29" s="2">
        <v>85</v>
      </c>
      <c r="K29" s="2" t="s">
        <v>379</v>
      </c>
      <c r="L29" s="2">
        <v>94</v>
      </c>
      <c r="M29" s="2"/>
      <c r="N29" s="2"/>
      <c r="O29" s="2"/>
      <c r="P29" s="2"/>
      <c r="Q29" s="2"/>
      <c r="R29" s="2"/>
      <c r="S29" s="2"/>
      <c r="T29" s="2">
        <f>SUM(LARGE((D29,E29,F29,G29,H29,I29,J29,K29,L29,M29,N29,O29,P29,Q29,R29,S29),{1;2;3;4;5}))</f>
        <v>451</v>
      </c>
      <c r="U29" s="2">
        <f t="shared" si="0"/>
        <v>90.2</v>
      </c>
    </row>
    <row r="30" spans="1:21">
      <c r="A30" s="3">
        <v>14744703</v>
      </c>
      <c r="B30" s="3" t="s">
        <v>11</v>
      </c>
      <c r="C30" s="3" t="s">
        <v>846</v>
      </c>
      <c r="D30" s="2">
        <v>90</v>
      </c>
      <c r="E30" s="2"/>
      <c r="F30" s="2"/>
      <c r="G30" s="2">
        <v>88</v>
      </c>
      <c r="H30" s="2">
        <v>94</v>
      </c>
      <c r="I30" s="2" t="s">
        <v>379</v>
      </c>
      <c r="J30" s="2" t="s">
        <v>379</v>
      </c>
      <c r="K30" s="2" t="s">
        <v>379</v>
      </c>
      <c r="L30" s="2"/>
      <c r="M30" s="2"/>
      <c r="N30" s="2">
        <v>83</v>
      </c>
      <c r="O30" s="2">
        <v>95</v>
      </c>
      <c r="P30" s="2"/>
      <c r="Q30" s="2">
        <v>84</v>
      </c>
      <c r="R30" s="2"/>
      <c r="S30" s="2"/>
      <c r="T30" s="2">
        <f>SUM(LARGE((D30,E30,F30,G30,H30,I30,J30,K30,L30,M30,N30,O30,P30,Q30,R30,S30),{1;2;3;4;5}))</f>
        <v>451</v>
      </c>
      <c r="U30" s="2">
        <f t="shared" si="0"/>
        <v>90.2</v>
      </c>
    </row>
    <row r="31" spans="1:21">
      <c r="A31" s="3">
        <v>14744547</v>
      </c>
      <c r="B31" s="3" t="s">
        <v>7</v>
      </c>
      <c r="C31" s="3" t="s">
        <v>35</v>
      </c>
      <c r="D31" s="2">
        <v>85</v>
      </c>
      <c r="E31" s="2"/>
      <c r="F31" s="2"/>
      <c r="G31" s="2"/>
      <c r="H31" s="2">
        <v>92</v>
      </c>
      <c r="I31" s="2">
        <v>91</v>
      </c>
      <c r="J31" s="2">
        <v>93</v>
      </c>
      <c r="K31" s="2">
        <v>89</v>
      </c>
      <c r="L31" s="2"/>
      <c r="M31" s="2"/>
      <c r="N31" s="2"/>
      <c r="O31" s="2"/>
      <c r="P31" s="2"/>
      <c r="Q31" s="2">
        <v>84</v>
      </c>
      <c r="R31" s="2"/>
      <c r="S31" s="2"/>
      <c r="T31" s="2">
        <f>SUM(LARGE((D31,E31,F31,G31,H31,I31,J31,K31,L31,M31,N31,O31,P31,Q31,R31,S31),{1;2;3;4;5}))</f>
        <v>450</v>
      </c>
      <c r="U31" s="2">
        <f t="shared" si="0"/>
        <v>90</v>
      </c>
    </row>
    <row r="32" spans="1:21">
      <c r="A32" s="3">
        <v>14744707</v>
      </c>
      <c r="B32" s="3" t="s">
        <v>11</v>
      </c>
      <c r="C32" s="3" t="s">
        <v>847</v>
      </c>
      <c r="D32" s="2">
        <v>87</v>
      </c>
      <c r="E32" s="2">
        <v>97</v>
      </c>
      <c r="F32" s="2">
        <v>85</v>
      </c>
      <c r="G32" s="2">
        <v>98</v>
      </c>
      <c r="H32" s="2">
        <v>83</v>
      </c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>
        <f>SUM(LARGE((D32,E32,F32,G32,H32,I32,J32,K32,L32,M32,N32,O32,P32,Q32,R32,S32),{1;2;3;4;5}))</f>
        <v>450</v>
      </c>
      <c r="U32" s="2">
        <f t="shared" si="0"/>
        <v>90</v>
      </c>
    </row>
    <row r="33" spans="1:21">
      <c r="A33" s="3">
        <v>14744585</v>
      </c>
      <c r="B33" s="3" t="s">
        <v>7</v>
      </c>
      <c r="C33" s="3" t="s">
        <v>78</v>
      </c>
      <c r="D33" s="2">
        <v>94</v>
      </c>
      <c r="E33" s="2"/>
      <c r="F33" s="2"/>
      <c r="G33" s="2"/>
      <c r="H33" s="2">
        <v>64</v>
      </c>
      <c r="I33" s="2">
        <v>83</v>
      </c>
      <c r="J33" s="2">
        <v>80</v>
      </c>
      <c r="K33" s="2">
        <v>99</v>
      </c>
      <c r="L33" s="2"/>
      <c r="M33" s="2">
        <v>92</v>
      </c>
      <c r="N33" s="2"/>
      <c r="O33" s="2"/>
      <c r="P33" s="2"/>
      <c r="Q33" s="2" t="s">
        <v>379</v>
      </c>
      <c r="R33" s="2"/>
      <c r="S33" s="2"/>
      <c r="T33" s="2">
        <f>SUM(LARGE((D33,E33,F33,G33,H33,I33,J33,K33,L33,M33,N33,O33,P33,Q33,R33,S33),{1;2;3;4;5}))</f>
        <v>448</v>
      </c>
      <c r="U33" s="2">
        <f t="shared" si="0"/>
        <v>89.6</v>
      </c>
    </row>
    <row r="34" spans="1:21">
      <c r="A34" s="3">
        <v>14744565</v>
      </c>
      <c r="B34" s="3" t="s">
        <v>11</v>
      </c>
      <c r="C34" s="3" t="s">
        <v>171</v>
      </c>
      <c r="D34" s="2">
        <v>85</v>
      </c>
      <c r="E34" s="2"/>
      <c r="F34" s="2"/>
      <c r="G34" s="2"/>
      <c r="H34" s="2">
        <v>95</v>
      </c>
      <c r="I34" s="2">
        <v>94</v>
      </c>
      <c r="J34" s="2">
        <v>92</v>
      </c>
      <c r="K34" s="2">
        <v>81</v>
      </c>
      <c r="L34" s="2"/>
      <c r="M34" s="2"/>
      <c r="N34" s="2"/>
      <c r="O34" s="2"/>
      <c r="P34" s="2"/>
      <c r="Q34" s="2"/>
      <c r="R34" s="2"/>
      <c r="S34" s="2"/>
      <c r="T34" s="2">
        <f>SUM(LARGE((D34,E34,F34,G34,H34,I34,J34,K34,L34,M34,N34,O34,P34,Q34,R34,S34),{1;2;3;4;5}))</f>
        <v>447</v>
      </c>
      <c r="U34" s="2">
        <f t="shared" si="0"/>
        <v>89.4</v>
      </c>
    </row>
    <row r="35" spans="1:21">
      <c r="A35" s="3">
        <v>14744659</v>
      </c>
      <c r="B35" s="3" t="s">
        <v>7</v>
      </c>
      <c r="C35" s="3" t="s">
        <v>848</v>
      </c>
      <c r="D35" s="2">
        <v>97</v>
      </c>
      <c r="E35" s="2"/>
      <c r="F35" s="2"/>
      <c r="G35" s="2"/>
      <c r="H35" s="2">
        <v>89</v>
      </c>
      <c r="I35" s="2">
        <v>91</v>
      </c>
      <c r="J35" s="2">
        <v>76</v>
      </c>
      <c r="K35" s="2" t="s">
        <v>379</v>
      </c>
      <c r="L35" s="2">
        <v>89</v>
      </c>
      <c r="M35" s="2"/>
      <c r="N35" s="2"/>
      <c r="O35" s="2"/>
      <c r="P35" s="2"/>
      <c r="Q35" s="2" t="s">
        <v>379</v>
      </c>
      <c r="R35" s="2">
        <v>81</v>
      </c>
      <c r="S35" s="2"/>
      <c r="T35" s="2">
        <f>SUM(LARGE((D35,E35,F35,G35,H35,I35,J35,K35,L35,M35,N35,O35,P35,Q35,R35,S35),{1;2;3;4;5}))</f>
        <v>447</v>
      </c>
      <c r="U35" s="2">
        <f t="shared" si="0"/>
        <v>89.4</v>
      </c>
    </row>
    <row r="36" spans="1:21">
      <c r="A36" s="3">
        <v>14744552</v>
      </c>
      <c r="B36" s="3" t="s">
        <v>7</v>
      </c>
      <c r="C36" s="3" t="s">
        <v>849</v>
      </c>
      <c r="D36" s="2">
        <v>94</v>
      </c>
      <c r="E36" s="2"/>
      <c r="F36" s="2"/>
      <c r="G36" s="2"/>
      <c r="H36" s="2">
        <v>95</v>
      </c>
      <c r="I36" s="2">
        <v>83</v>
      </c>
      <c r="J36" s="2">
        <v>88</v>
      </c>
      <c r="K36" s="2">
        <v>85</v>
      </c>
      <c r="L36" s="2"/>
      <c r="M36" s="2"/>
      <c r="N36" s="2"/>
      <c r="O36" s="2"/>
      <c r="P36" s="2"/>
      <c r="Q36" s="2">
        <v>76</v>
      </c>
      <c r="R36" s="2"/>
      <c r="S36" s="2"/>
      <c r="T36" s="2">
        <f>SUM(LARGE((D36,E36,F36,G36,H36,I36,J36,K36,L36,M36,N36,O36,P36,Q36,R36,S36),{1;2;3;4;5}))</f>
        <v>445</v>
      </c>
      <c r="U36" s="2">
        <f t="shared" si="0"/>
        <v>89</v>
      </c>
    </row>
    <row r="37" spans="1:21">
      <c r="A37" s="3">
        <v>14744701</v>
      </c>
      <c r="B37" s="3" t="s">
        <v>11</v>
      </c>
      <c r="C37" s="3" t="s">
        <v>850</v>
      </c>
      <c r="D37" s="2">
        <v>85</v>
      </c>
      <c r="E37" s="2"/>
      <c r="F37" s="2"/>
      <c r="G37" s="2">
        <v>90</v>
      </c>
      <c r="H37" s="2" t="s">
        <v>379</v>
      </c>
      <c r="I37" s="2"/>
      <c r="J37" s="2"/>
      <c r="K37" s="2"/>
      <c r="L37" s="2"/>
      <c r="M37" s="2">
        <v>95</v>
      </c>
      <c r="N37" s="2">
        <v>87</v>
      </c>
      <c r="O37" s="2">
        <v>49</v>
      </c>
      <c r="P37" s="2"/>
      <c r="Q37" s="2">
        <v>87</v>
      </c>
      <c r="R37" s="2"/>
      <c r="S37" s="2"/>
      <c r="T37" s="2">
        <f>SUM(LARGE((D37,E37,F37,G37,H37,I37,J37,K37,L37,M37,N37,O37,P37,Q37,R37,S37),{1;2;3;4;5}))</f>
        <v>444</v>
      </c>
      <c r="U37" s="2">
        <f t="shared" si="0"/>
        <v>88.8</v>
      </c>
    </row>
    <row r="38" spans="1:21">
      <c r="A38" s="3">
        <v>14744664</v>
      </c>
      <c r="B38" s="3" t="s">
        <v>11</v>
      </c>
      <c r="C38" s="3" t="s">
        <v>44</v>
      </c>
      <c r="D38" s="2">
        <v>94</v>
      </c>
      <c r="E38" s="2"/>
      <c r="F38" s="2"/>
      <c r="G38" s="2"/>
      <c r="H38" s="2">
        <v>89</v>
      </c>
      <c r="I38" s="2">
        <v>82</v>
      </c>
      <c r="J38" s="2">
        <v>82</v>
      </c>
      <c r="K38" s="2" t="s">
        <v>379</v>
      </c>
      <c r="L38" s="2">
        <v>89</v>
      </c>
      <c r="M38" s="2">
        <v>89</v>
      </c>
      <c r="N38" s="2"/>
      <c r="O38" s="2"/>
      <c r="P38" s="2"/>
      <c r="Q38" s="2" t="s">
        <v>379</v>
      </c>
      <c r="R38" s="2"/>
      <c r="S38" s="2"/>
      <c r="T38" s="2">
        <f>SUM(LARGE((D38,E38,F38,G38,H38,I38,J38,K38,L38,M38,N38,O38,P38,Q38,R38,S38),{1;2;3;4;5}))</f>
        <v>443</v>
      </c>
      <c r="U38" s="2">
        <f t="shared" si="0"/>
        <v>88.6</v>
      </c>
    </row>
    <row r="39" spans="1:21">
      <c r="A39" s="3">
        <v>14744572</v>
      </c>
      <c r="B39" s="3" t="s">
        <v>7</v>
      </c>
      <c r="C39" s="3" t="s">
        <v>103</v>
      </c>
      <c r="D39" s="2">
        <v>90</v>
      </c>
      <c r="E39" s="2"/>
      <c r="F39" s="2"/>
      <c r="G39" s="2"/>
      <c r="H39" s="2" t="s">
        <v>379</v>
      </c>
      <c r="I39" s="2">
        <v>85</v>
      </c>
      <c r="J39" s="2">
        <v>78</v>
      </c>
      <c r="K39" s="2">
        <v>83</v>
      </c>
      <c r="L39" s="2"/>
      <c r="M39" s="2">
        <v>94</v>
      </c>
      <c r="N39" s="2"/>
      <c r="O39" s="2"/>
      <c r="P39" s="2"/>
      <c r="Q39" s="2" t="s">
        <v>379</v>
      </c>
      <c r="R39" s="2">
        <v>86</v>
      </c>
      <c r="S39" s="2"/>
      <c r="T39" s="2">
        <f>SUM(LARGE((D39,E39,F39,G39,H39,I39,J39,K39,L39,M39,N39,O39,P39,Q39,R39,S39),{1;2;3;4;5}))</f>
        <v>438</v>
      </c>
      <c r="U39" s="2">
        <f t="shared" si="0"/>
        <v>87.6</v>
      </c>
    </row>
    <row r="40" spans="1:21">
      <c r="A40" s="3">
        <v>14744580</v>
      </c>
      <c r="B40" s="3" t="s">
        <v>11</v>
      </c>
      <c r="C40" s="3" t="s">
        <v>46</v>
      </c>
      <c r="D40" s="2">
        <v>88</v>
      </c>
      <c r="E40" s="2"/>
      <c r="F40" s="2"/>
      <c r="G40" s="2"/>
      <c r="H40" s="2">
        <v>72</v>
      </c>
      <c r="I40" s="2">
        <v>79</v>
      </c>
      <c r="J40" s="2">
        <v>91</v>
      </c>
      <c r="K40" s="2">
        <v>90</v>
      </c>
      <c r="L40" s="2"/>
      <c r="M40" s="2">
        <v>89</v>
      </c>
      <c r="N40" s="2"/>
      <c r="O40" s="2"/>
      <c r="P40" s="2"/>
      <c r="Q40" s="2" t="s">
        <v>379</v>
      </c>
      <c r="R40" s="2"/>
      <c r="S40" s="2"/>
      <c r="T40" s="2">
        <f>SUM(LARGE((D40,E40,F40,G40,H40,I40,J40,K40,L40,M40,N40,O40,P40,Q40,R40,S40),{1;2;3;4;5}))</f>
        <v>437</v>
      </c>
      <c r="U40" s="2">
        <f t="shared" si="0"/>
        <v>87.4</v>
      </c>
    </row>
    <row r="41" spans="1:21">
      <c r="A41" s="3">
        <v>14744614</v>
      </c>
      <c r="B41" s="3" t="s">
        <v>11</v>
      </c>
      <c r="C41" s="3" t="s">
        <v>23</v>
      </c>
      <c r="D41" s="2">
        <v>90</v>
      </c>
      <c r="E41" s="2"/>
      <c r="F41" s="2"/>
      <c r="G41" s="2"/>
      <c r="H41" s="2">
        <v>93</v>
      </c>
      <c r="I41" s="2">
        <v>85</v>
      </c>
      <c r="J41" s="2">
        <v>79</v>
      </c>
      <c r="K41" s="2" t="s">
        <v>379</v>
      </c>
      <c r="L41" s="2">
        <v>90</v>
      </c>
      <c r="M41" s="2">
        <v>72</v>
      </c>
      <c r="N41" s="2"/>
      <c r="O41" s="2"/>
      <c r="P41" s="2"/>
      <c r="Q41" s="2" t="s">
        <v>379</v>
      </c>
      <c r="R41" s="2"/>
      <c r="S41" s="2"/>
      <c r="T41" s="2">
        <f>SUM(LARGE((D41,E41,F41,G41,H41,I41,J41,K41,L41,M41,N41,O41,P41,Q41,R41,S41),{1;2;3;4;5}))</f>
        <v>437</v>
      </c>
      <c r="U41" s="2">
        <f t="shared" si="0"/>
        <v>87.4</v>
      </c>
    </row>
    <row r="42" spans="1:21">
      <c r="A42" s="3">
        <v>14744650</v>
      </c>
      <c r="B42" s="3" t="s">
        <v>7</v>
      </c>
      <c r="C42" s="3" t="s">
        <v>83</v>
      </c>
      <c r="D42" s="2">
        <v>96</v>
      </c>
      <c r="E42" s="2"/>
      <c r="F42" s="2"/>
      <c r="G42" s="2"/>
      <c r="H42" s="2">
        <v>65</v>
      </c>
      <c r="I42" s="2">
        <v>79</v>
      </c>
      <c r="J42" s="2">
        <v>82</v>
      </c>
      <c r="K42" s="2" t="s">
        <v>379</v>
      </c>
      <c r="L42" s="2">
        <v>87</v>
      </c>
      <c r="M42" s="2">
        <v>93</v>
      </c>
      <c r="N42" s="2"/>
      <c r="O42" s="2"/>
      <c r="P42" s="2"/>
      <c r="Q42" s="2" t="s">
        <v>379</v>
      </c>
      <c r="R42" s="2"/>
      <c r="S42" s="2"/>
      <c r="T42" s="2">
        <f>SUM(LARGE((D42,E42,F42,G42,H42,I42,J42,K42,L42,M42,N42,O42,P42,Q42,R42,S42),{1;2;3;4;5}))</f>
        <v>437</v>
      </c>
      <c r="U42" s="2">
        <f t="shared" si="0"/>
        <v>87.4</v>
      </c>
    </row>
    <row r="43" spans="1:21">
      <c r="A43" s="3">
        <v>14744705</v>
      </c>
      <c r="B43" s="3" t="s">
        <v>7</v>
      </c>
      <c r="C43" s="3" t="s">
        <v>85</v>
      </c>
      <c r="D43" s="2">
        <v>89</v>
      </c>
      <c r="E43" s="2">
        <v>85</v>
      </c>
      <c r="F43" s="2">
        <v>83</v>
      </c>
      <c r="G43" s="2">
        <v>86</v>
      </c>
      <c r="H43" s="2" t="s">
        <v>379</v>
      </c>
      <c r="I43" s="2"/>
      <c r="J43" s="2"/>
      <c r="K43" s="2"/>
      <c r="L43" s="2"/>
      <c r="M43" s="2"/>
      <c r="N43" s="2"/>
      <c r="O43" s="2"/>
      <c r="P43" s="2">
        <v>81</v>
      </c>
      <c r="Q43" s="2">
        <v>93</v>
      </c>
      <c r="R43" s="2"/>
      <c r="S43" s="2"/>
      <c r="T43" s="2">
        <f>SUM(LARGE((D43,E43,F43,G43,H43,I43,J43,K43,L43,M43,N43,O43,P43,Q43,R43,S43),{1;2;3;4;5}))</f>
        <v>436</v>
      </c>
      <c r="U43" s="2">
        <f t="shared" si="0"/>
        <v>87.2</v>
      </c>
    </row>
    <row r="44" spans="1:21">
      <c r="A44" s="3">
        <v>14744546</v>
      </c>
      <c r="B44" s="3" t="s">
        <v>7</v>
      </c>
      <c r="C44" s="3" t="s">
        <v>14</v>
      </c>
      <c r="D44" s="2">
        <v>86</v>
      </c>
      <c r="E44" s="2"/>
      <c r="F44" s="2"/>
      <c r="G44" s="2"/>
      <c r="H44" s="2">
        <v>89</v>
      </c>
      <c r="I44" s="2">
        <v>82</v>
      </c>
      <c r="J44" s="2">
        <v>89</v>
      </c>
      <c r="K44" s="2">
        <v>89</v>
      </c>
      <c r="L44" s="2"/>
      <c r="M44" s="2"/>
      <c r="N44" s="2"/>
      <c r="O44" s="2"/>
      <c r="P44" s="2"/>
      <c r="Q44" s="2">
        <v>80</v>
      </c>
      <c r="R44" s="2"/>
      <c r="S44" s="2"/>
      <c r="T44" s="2">
        <f>SUM(LARGE((D44,E44,F44,G44,H44,I44,J44,K44,L44,M44,N44,O44,P44,Q44,R44,S44),{1;2;3;4;5}))</f>
        <v>435</v>
      </c>
      <c r="U44" s="2">
        <f t="shared" si="0"/>
        <v>87</v>
      </c>
    </row>
    <row r="45" spans="1:21">
      <c r="A45" s="3">
        <v>14744563</v>
      </c>
      <c r="B45" s="3" t="s">
        <v>7</v>
      </c>
      <c r="C45" s="3" t="s">
        <v>851</v>
      </c>
      <c r="D45" s="2">
        <v>85</v>
      </c>
      <c r="E45" s="2"/>
      <c r="F45" s="2"/>
      <c r="G45" s="2"/>
      <c r="H45" s="2">
        <v>90</v>
      </c>
      <c r="I45" s="2">
        <v>87</v>
      </c>
      <c r="J45" s="2">
        <v>80</v>
      </c>
      <c r="K45" s="2">
        <v>92</v>
      </c>
      <c r="L45" s="2"/>
      <c r="M45" s="2"/>
      <c r="N45" s="2"/>
      <c r="O45" s="2"/>
      <c r="P45" s="2"/>
      <c r="Q45" s="2"/>
      <c r="R45" s="2"/>
      <c r="S45" s="2"/>
      <c r="T45" s="2">
        <f>SUM(LARGE((D45,E45,F45,G45,H45,I45,J45,K45,L45,M45,N45,O45,P45,Q45,R45,S45),{1;2;3;4;5}))</f>
        <v>434</v>
      </c>
      <c r="U45" s="2">
        <f t="shared" si="0"/>
        <v>86.8</v>
      </c>
    </row>
    <row r="46" spans="1:21">
      <c r="A46" s="3">
        <v>14744600</v>
      </c>
      <c r="B46" s="3" t="s">
        <v>7</v>
      </c>
      <c r="C46" s="3" t="s">
        <v>48</v>
      </c>
      <c r="D46" s="2">
        <v>91</v>
      </c>
      <c r="E46" s="2"/>
      <c r="F46" s="2"/>
      <c r="G46" s="2"/>
      <c r="H46" s="2">
        <v>85</v>
      </c>
      <c r="I46" s="2">
        <v>81</v>
      </c>
      <c r="J46" s="2">
        <v>77</v>
      </c>
      <c r="K46" s="2" t="s">
        <v>379</v>
      </c>
      <c r="L46" s="2">
        <v>91</v>
      </c>
      <c r="M46" s="2"/>
      <c r="N46" s="2"/>
      <c r="O46" s="2"/>
      <c r="P46" s="2">
        <v>85</v>
      </c>
      <c r="Q46" s="2" t="s">
        <v>379</v>
      </c>
      <c r="R46" s="2"/>
      <c r="S46" s="2"/>
      <c r="T46" s="2">
        <f>SUM(LARGE((D46,E46,F46,G46,H46,I46,J46,K46,L46,M46,N46,O46,P46,Q46,R46,S46),{1;2;3;4;5}))</f>
        <v>433</v>
      </c>
      <c r="U46" s="2">
        <f t="shared" si="0"/>
        <v>86.6</v>
      </c>
    </row>
    <row r="47" spans="1:21">
      <c r="A47" s="3">
        <v>14744736</v>
      </c>
      <c r="B47" s="3" t="s">
        <v>7</v>
      </c>
      <c r="C47" s="3" t="s">
        <v>852</v>
      </c>
      <c r="D47" s="2">
        <v>80</v>
      </c>
      <c r="E47" s="2">
        <v>98</v>
      </c>
      <c r="F47" s="2">
        <v>87</v>
      </c>
      <c r="G47" s="2">
        <v>81</v>
      </c>
      <c r="H47" s="2" t="s">
        <v>379</v>
      </c>
      <c r="I47" s="2"/>
      <c r="J47" s="2"/>
      <c r="K47" s="2"/>
      <c r="L47" s="2"/>
      <c r="M47" s="2">
        <v>82</v>
      </c>
      <c r="N47" s="2"/>
      <c r="O47" s="2"/>
      <c r="P47" s="2">
        <v>85</v>
      </c>
      <c r="Q47" s="2" t="s">
        <v>379</v>
      </c>
      <c r="R47" s="2"/>
      <c r="S47" s="2"/>
      <c r="T47" s="2">
        <f>SUM(LARGE((D47,E47,F47,G47,H47,I47,J47,K47,L47,M47,N47,O47,P47,Q47,R47,S47),{1;2;3;4;5}))</f>
        <v>433</v>
      </c>
      <c r="U47" s="2">
        <f t="shared" si="0"/>
        <v>86.6</v>
      </c>
    </row>
    <row r="48" spans="1:21">
      <c r="A48" s="3">
        <v>14744571</v>
      </c>
      <c r="B48" s="3" t="s">
        <v>7</v>
      </c>
      <c r="C48" s="3" t="s">
        <v>72</v>
      </c>
      <c r="D48" s="2">
        <v>87</v>
      </c>
      <c r="E48" s="2"/>
      <c r="F48" s="2"/>
      <c r="G48" s="2"/>
      <c r="H48" s="2" t="s">
        <v>379</v>
      </c>
      <c r="I48" s="2">
        <v>83</v>
      </c>
      <c r="J48" s="2">
        <v>91</v>
      </c>
      <c r="K48" s="2">
        <v>87</v>
      </c>
      <c r="L48" s="2"/>
      <c r="M48" s="2">
        <v>84</v>
      </c>
      <c r="N48" s="2"/>
      <c r="O48" s="2"/>
      <c r="P48" s="2"/>
      <c r="Q48" s="2">
        <v>81</v>
      </c>
      <c r="R48" s="2"/>
      <c r="S48" s="2"/>
      <c r="T48" s="2">
        <f>SUM(LARGE((D48,E48,F48,G48,H48,I48,J48,K48,L48,M48,N48,O48,P48,Q48,R48,S48),{1;2;3;4;5}))</f>
        <v>432</v>
      </c>
      <c r="U48" s="2">
        <f t="shared" si="0"/>
        <v>86.4</v>
      </c>
    </row>
    <row r="49" spans="1:21">
      <c r="A49" s="3">
        <v>14744557</v>
      </c>
      <c r="B49" s="3" t="s">
        <v>7</v>
      </c>
      <c r="C49" s="3" t="s">
        <v>8</v>
      </c>
      <c r="D49" s="2">
        <v>93</v>
      </c>
      <c r="E49" s="2"/>
      <c r="F49" s="2"/>
      <c r="G49" s="2"/>
      <c r="H49" s="2">
        <v>87</v>
      </c>
      <c r="I49" s="2">
        <v>84</v>
      </c>
      <c r="J49" s="2">
        <v>80</v>
      </c>
      <c r="K49" s="2">
        <v>87</v>
      </c>
      <c r="L49" s="2"/>
      <c r="M49" s="2"/>
      <c r="N49" s="2"/>
      <c r="O49" s="2"/>
      <c r="P49" s="2"/>
      <c r="Q49" s="2"/>
      <c r="R49" s="2"/>
      <c r="S49" s="2"/>
      <c r="T49" s="2">
        <f>SUM(LARGE((D49,E49,F49,G49,H49,I49,J49,K49,L49,M49,N49,O49,P49,Q49,R49,S49),{1;2;3;4;5}))</f>
        <v>431</v>
      </c>
      <c r="U49" s="2">
        <f t="shared" si="0"/>
        <v>86.2</v>
      </c>
    </row>
    <row r="50" spans="1:21">
      <c r="A50" s="3">
        <v>14744587</v>
      </c>
      <c r="B50" s="3" t="s">
        <v>7</v>
      </c>
      <c r="C50" s="3" t="s">
        <v>58</v>
      </c>
      <c r="D50" s="2">
        <v>89</v>
      </c>
      <c r="E50" s="2"/>
      <c r="F50" s="2"/>
      <c r="G50" s="2"/>
      <c r="H50" s="2"/>
      <c r="I50" s="2">
        <v>68</v>
      </c>
      <c r="J50" s="2">
        <v>87</v>
      </c>
      <c r="K50" s="2">
        <v>84</v>
      </c>
      <c r="L50" s="2"/>
      <c r="M50" s="2">
        <v>94</v>
      </c>
      <c r="N50" s="2"/>
      <c r="O50" s="2"/>
      <c r="P50" s="2"/>
      <c r="Q50" s="2" t="s">
        <v>379</v>
      </c>
      <c r="R50" s="2">
        <v>76</v>
      </c>
      <c r="S50" s="2"/>
      <c r="T50" s="2">
        <f>SUM(LARGE((D50,E50,F50,G50,H50,I50,J50,K50,L50,M50,N50,O50,P50,Q50,R50,S50),{1;2;3;4;5}))</f>
        <v>430</v>
      </c>
      <c r="U50" s="2">
        <f t="shared" si="0"/>
        <v>86</v>
      </c>
    </row>
    <row r="51" spans="1:21">
      <c r="A51" s="3">
        <v>14744605</v>
      </c>
      <c r="B51" s="3" t="s">
        <v>7</v>
      </c>
      <c r="C51" s="3" t="s">
        <v>61</v>
      </c>
      <c r="D51" s="2">
        <v>90</v>
      </c>
      <c r="E51" s="2"/>
      <c r="F51" s="2"/>
      <c r="G51" s="2"/>
      <c r="H51" s="2">
        <v>83</v>
      </c>
      <c r="I51" s="2">
        <v>80</v>
      </c>
      <c r="J51" s="2">
        <v>84</v>
      </c>
      <c r="K51" s="2" t="s">
        <v>379</v>
      </c>
      <c r="L51" s="2">
        <v>89</v>
      </c>
      <c r="M51" s="2">
        <v>84</v>
      </c>
      <c r="N51" s="2"/>
      <c r="O51" s="2"/>
      <c r="P51" s="2"/>
      <c r="Q51" s="2" t="s">
        <v>379</v>
      </c>
      <c r="R51" s="2"/>
      <c r="S51" s="2"/>
      <c r="T51" s="2">
        <f>SUM(LARGE((D51,E51,F51,G51,H51,I51,J51,K51,L51,M51,N51,O51,P51,Q51,R51,S51),{1;2;3;4;5}))</f>
        <v>430</v>
      </c>
      <c r="U51" s="2">
        <f t="shared" si="0"/>
        <v>86</v>
      </c>
    </row>
    <row r="52" spans="1:21">
      <c r="A52" s="3">
        <v>14744598</v>
      </c>
      <c r="B52" s="3" t="s">
        <v>7</v>
      </c>
      <c r="C52" s="3" t="s">
        <v>68</v>
      </c>
      <c r="D52" s="2">
        <v>79</v>
      </c>
      <c r="E52" s="2"/>
      <c r="F52" s="2"/>
      <c r="G52" s="2"/>
      <c r="H52" s="2">
        <v>90</v>
      </c>
      <c r="I52" s="2">
        <v>80</v>
      </c>
      <c r="J52" s="2">
        <v>90</v>
      </c>
      <c r="K52" s="2" t="s">
        <v>379</v>
      </c>
      <c r="L52" s="2">
        <v>89</v>
      </c>
      <c r="M52" s="2"/>
      <c r="N52" s="2"/>
      <c r="O52" s="2"/>
      <c r="P52" s="2"/>
      <c r="Q52" s="2" t="s">
        <v>379</v>
      </c>
      <c r="R52" s="2"/>
      <c r="S52" s="2"/>
      <c r="T52" s="2">
        <f>SUM(LARGE((D52,E52,F52,G52,H52,I52,J52,K52,L52,M52,N52,O52,P52,Q52,R52,S52),{1;2;3;4;5}))</f>
        <v>428</v>
      </c>
      <c r="U52" s="2">
        <f t="shared" si="0"/>
        <v>85.6</v>
      </c>
    </row>
    <row r="53" spans="1:21">
      <c r="A53" s="3">
        <v>14744660</v>
      </c>
      <c r="B53" s="3" t="s">
        <v>7</v>
      </c>
      <c r="C53" s="3" t="s">
        <v>853</v>
      </c>
      <c r="D53" s="2">
        <v>97</v>
      </c>
      <c r="E53" s="2"/>
      <c r="F53" s="2"/>
      <c r="G53" s="2"/>
      <c r="H53" s="2">
        <v>89</v>
      </c>
      <c r="I53" s="2">
        <v>70</v>
      </c>
      <c r="J53" s="2">
        <v>60</v>
      </c>
      <c r="K53" s="2" t="s">
        <v>379</v>
      </c>
      <c r="L53" s="2">
        <v>92</v>
      </c>
      <c r="M53" s="2"/>
      <c r="N53" s="2"/>
      <c r="O53" s="2"/>
      <c r="P53" s="2"/>
      <c r="Q53" s="2" t="s">
        <v>379</v>
      </c>
      <c r="R53" s="2">
        <v>79</v>
      </c>
      <c r="S53" s="2"/>
      <c r="T53" s="2">
        <f>SUM(LARGE((D53,E53,F53,G53,H53,I53,J53,K53,L53,M53,N53,O53,P53,Q53,R53,S53),{1;2;3;4;5}))</f>
        <v>427</v>
      </c>
      <c r="U53" s="2">
        <f t="shared" si="0"/>
        <v>85.4</v>
      </c>
    </row>
    <row r="54" spans="1:21">
      <c r="A54" s="3">
        <v>14744665</v>
      </c>
      <c r="B54" s="3" t="s">
        <v>11</v>
      </c>
      <c r="C54" s="3" t="s">
        <v>854</v>
      </c>
      <c r="D54" s="2">
        <v>94</v>
      </c>
      <c r="E54" s="2"/>
      <c r="F54" s="2"/>
      <c r="G54" s="2"/>
      <c r="H54" s="2">
        <v>75</v>
      </c>
      <c r="I54" s="2">
        <v>80</v>
      </c>
      <c r="J54" s="2">
        <v>74</v>
      </c>
      <c r="K54" s="2" t="s">
        <v>379</v>
      </c>
      <c r="L54" s="2">
        <v>90</v>
      </c>
      <c r="M54" s="2">
        <v>88</v>
      </c>
      <c r="N54" s="2"/>
      <c r="O54" s="2"/>
      <c r="P54" s="2"/>
      <c r="Q54" s="2" t="s">
        <v>379</v>
      </c>
      <c r="R54" s="2"/>
      <c r="S54" s="2"/>
      <c r="T54" s="2">
        <f>SUM(LARGE((D54,E54,F54,G54,H54,I54,J54,K54,L54,M54,N54,O54,P54,Q54,R54,S54),{1;2;3;4;5}))</f>
        <v>427</v>
      </c>
      <c r="U54" s="2">
        <f t="shared" si="0"/>
        <v>85.4</v>
      </c>
    </row>
    <row r="55" spans="1:21">
      <c r="A55" s="3">
        <v>14744550</v>
      </c>
      <c r="B55" s="3" t="s">
        <v>7</v>
      </c>
      <c r="C55" s="3" t="s">
        <v>437</v>
      </c>
      <c r="D55" s="2">
        <v>90</v>
      </c>
      <c r="E55" s="2"/>
      <c r="F55" s="2"/>
      <c r="G55" s="2"/>
      <c r="H55" s="2">
        <v>78</v>
      </c>
      <c r="I55" s="2">
        <v>78</v>
      </c>
      <c r="J55" s="2">
        <v>79</v>
      </c>
      <c r="K55" s="2">
        <v>87</v>
      </c>
      <c r="L55" s="2"/>
      <c r="M55" s="2"/>
      <c r="N55" s="2"/>
      <c r="O55" s="2"/>
      <c r="P55" s="2"/>
      <c r="Q55" s="2">
        <v>91</v>
      </c>
      <c r="R55" s="2"/>
      <c r="S55" s="2"/>
      <c r="T55" s="2">
        <f>SUM(LARGE((D55,E55,F55,G55,H55,I55,J55,K55,L55,M55,N55,O55,P55,Q55,R55,S55),{1;2;3;4;5}))</f>
        <v>425</v>
      </c>
      <c r="U55" s="2">
        <f t="shared" si="0"/>
        <v>85</v>
      </c>
    </row>
    <row r="56" spans="1:21">
      <c r="A56" s="3">
        <v>14744611</v>
      </c>
      <c r="B56" s="3" t="s">
        <v>11</v>
      </c>
      <c r="C56" s="3" t="s">
        <v>36</v>
      </c>
      <c r="D56" s="2">
        <v>94</v>
      </c>
      <c r="E56" s="2"/>
      <c r="F56" s="2"/>
      <c r="G56" s="2"/>
      <c r="H56" s="2">
        <v>78</v>
      </c>
      <c r="I56" s="2">
        <v>76</v>
      </c>
      <c r="J56" s="2">
        <v>75</v>
      </c>
      <c r="K56" s="2" t="s">
        <v>379</v>
      </c>
      <c r="L56" s="2">
        <v>85</v>
      </c>
      <c r="M56" s="2">
        <v>92</v>
      </c>
      <c r="N56" s="2"/>
      <c r="O56" s="2"/>
      <c r="P56" s="2"/>
      <c r="Q56" s="2" t="s">
        <v>379</v>
      </c>
      <c r="R56" s="2"/>
      <c r="S56" s="2"/>
      <c r="T56" s="2">
        <f>SUM(LARGE((D56,E56,F56,G56,H56,I56,J56,K56,L56,M56,N56,O56,P56,Q56,R56,S56),{1;2;3;4;5}))</f>
        <v>425</v>
      </c>
      <c r="U56" s="2">
        <f t="shared" si="0"/>
        <v>85</v>
      </c>
    </row>
    <row r="57" spans="1:21">
      <c r="A57" s="3">
        <v>14744639</v>
      </c>
      <c r="B57" s="3" t="s">
        <v>11</v>
      </c>
      <c r="C57" s="3" t="s">
        <v>384</v>
      </c>
      <c r="D57" s="2">
        <v>86</v>
      </c>
      <c r="E57" s="2"/>
      <c r="F57" s="2"/>
      <c r="G57" s="2"/>
      <c r="H57" s="2">
        <v>80</v>
      </c>
      <c r="I57" s="2">
        <v>94</v>
      </c>
      <c r="J57" s="2">
        <v>74</v>
      </c>
      <c r="K57" s="2" t="s">
        <v>379</v>
      </c>
      <c r="L57" s="2">
        <v>91</v>
      </c>
      <c r="M57" s="2"/>
      <c r="N57" s="2"/>
      <c r="O57" s="2"/>
      <c r="P57" s="2"/>
      <c r="Q57" s="2" t="s">
        <v>379</v>
      </c>
      <c r="R57" s="2">
        <v>74</v>
      </c>
      <c r="S57" s="2"/>
      <c r="T57" s="2">
        <f>SUM(LARGE((D57,E57,F57,G57,H57,I57,J57,K57,L57,M57,N57,O57,P57,Q57,R57,S57),{1;2;3;4;5}))</f>
        <v>425</v>
      </c>
      <c r="U57" s="2">
        <f t="shared" si="0"/>
        <v>85</v>
      </c>
    </row>
    <row r="58" spans="1:21">
      <c r="A58" s="3">
        <v>14744686</v>
      </c>
      <c r="B58" s="3" t="s">
        <v>7</v>
      </c>
      <c r="C58" s="3" t="s">
        <v>60</v>
      </c>
      <c r="D58" s="2">
        <v>88</v>
      </c>
      <c r="E58" s="2"/>
      <c r="F58" s="2"/>
      <c r="G58" s="2">
        <v>89</v>
      </c>
      <c r="H58" s="2">
        <v>61</v>
      </c>
      <c r="I58" s="2" t="s">
        <v>379</v>
      </c>
      <c r="J58" s="2" t="s">
        <v>379</v>
      </c>
      <c r="K58" s="2" t="s">
        <v>379</v>
      </c>
      <c r="L58" s="2"/>
      <c r="M58" s="2"/>
      <c r="N58" s="2">
        <v>86</v>
      </c>
      <c r="O58" s="2">
        <v>82</v>
      </c>
      <c r="P58" s="2"/>
      <c r="Q58" s="2">
        <v>80</v>
      </c>
      <c r="R58" s="2"/>
      <c r="S58" s="2"/>
      <c r="T58" s="2">
        <f>SUM(LARGE((D58,E58,F58,G58,H58,I58,J58,K58,L58,M58,N58,O58,P58,Q58,R58,S58),{1;2;3;4;5}))</f>
        <v>425</v>
      </c>
      <c r="U58" s="2">
        <f t="shared" si="0"/>
        <v>85</v>
      </c>
    </row>
    <row r="59" spans="1:21">
      <c r="A59" s="3">
        <v>14744720</v>
      </c>
      <c r="B59" s="3" t="s">
        <v>7</v>
      </c>
      <c r="C59" s="3" t="s">
        <v>82</v>
      </c>
      <c r="D59" s="2">
        <v>81</v>
      </c>
      <c r="E59" s="2">
        <v>87</v>
      </c>
      <c r="F59" s="2">
        <v>87</v>
      </c>
      <c r="G59" s="2">
        <v>76</v>
      </c>
      <c r="H59" s="2" t="s">
        <v>379</v>
      </c>
      <c r="I59" s="2"/>
      <c r="J59" s="2"/>
      <c r="K59" s="2"/>
      <c r="L59" s="2"/>
      <c r="M59" s="2"/>
      <c r="N59" s="2"/>
      <c r="O59" s="2"/>
      <c r="P59" s="2">
        <v>81</v>
      </c>
      <c r="Q59" s="2">
        <v>89</v>
      </c>
      <c r="R59" s="2"/>
      <c r="S59" s="2"/>
      <c r="T59" s="2">
        <f>SUM(LARGE((D59,E59,F59,G59,H59,I59,J59,K59,L59,M59,N59,O59,P59,Q59,R59,S59),{1;2;3;4;5}))</f>
        <v>425</v>
      </c>
      <c r="U59" s="2">
        <f t="shared" si="0"/>
        <v>85</v>
      </c>
    </row>
    <row r="60" spans="1:21">
      <c r="A60" s="3">
        <v>14744594</v>
      </c>
      <c r="B60" s="3" t="s">
        <v>7</v>
      </c>
      <c r="C60" s="3" t="s">
        <v>855</v>
      </c>
      <c r="D60" s="2">
        <v>85</v>
      </c>
      <c r="E60" s="2"/>
      <c r="F60" s="2"/>
      <c r="G60" s="2"/>
      <c r="H60" s="2"/>
      <c r="I60" s="2">
        <v>83</v>
      </c>
      <c r="J60" s="2">
        <v>71</v>
      </c>
      <c r="K60" s="2">
        <v>82</v>
      </c>
      <c r="L60" s="2"/>
      <c r="M60" s="2">
        <v>89</v>
      </c>
      <c r="N60" s="2"/>
      <c r="O60" s="2"/>
      <c r="P60" s="2"/>
      <c r="Q60" s="2" t="s">
        <v>379</v>
      </c>
      <c r="R60" s="2">
        <v>85</v>
      </c>
      <c r="S60" s="2"/>
      <c r="T60" s="2">
        <f>SUM(LARGE((D60,E60,F60,G60,H60,I60,J60,K60,L60,M60,N60,O60,P60,Q60,R60,S60),{1;2;3;4;5}))</f>
        <v>424</v>
      </c>
      <c r="U60" s="2">
        <f t="shared" si="0"/>
        <v>84.8</v>
      </c>
    </row>
    <row r="61" spans="1:21">
      <c r="A61" s="3">
        <v>14744674</v>
      </c>
      <c r="B61" s="3" t="s">
        <v>11</v>
      </c>
      <c r="C61" s="3" t="s">
        <v>41</v>
      </c>
      <c r="D61" s="2">
        <v>94</v>
      </c>
      <c r="E61" s="2"/>
      <c r="F61" s="2"/>
      <c r="G61" s="2">
        <v>85</v>
      </c>
      <c r="H61" s="2">
        <v>81</v>
      </c>
      <c r="I61" s="2" t="s">
        <v>379</v>
      </c>
      <c r="J61" s="2" t="s">
        <v>379</v>
      </c>
      <c r="K61" s="2" t="s">
        <v>379</v>
      </c>
      <c r="L61" s="2"/>
      <c r="M61" s="2"/>
      <c r="N61" s="2">
        <v>79</v>
      </c>
      <c r="O61" s="2">
        <v>84</v>
      </c>
      <c r="P61" s="2"/>
      <c r="Q61" s="2">
        <v>74</v>
      </c>
      <c r="R61" s="2"/>
      <c r="S61" s="2"/>
      <c r="T61" s="2">
        <f>SUM(LARGE((D61,E61,F61,G61,H61,I61,J61,K61,L61,M61,N61,O61,P61,Q61,R61,S61),{1;2;3;4;5}))</f>
        <v>423</v>
      </c>
      <c r="U61" s="2">
        <f t="shared" si="0"/>
        <v>84.6</v>
      </c>
    </row>
    <row r="62" spans="1:21">
      <c r="A62" s="3">
        <v>14744634</v>
      </c>
      <c r="B62" s="3" t="s">
        <v>11</v>
      </c>
      <c r="C62" s="3" t="s">
        <v>856</v>
      </c>
      <c r="D62" s="2">
        <v>74</v>
      </c>
      <c r="E62" s="2"/>
      <c r="F62" s="2"/>
      <c r="G62" s="2"/>
      <c r="H62" s="2">
        <v>92</v>
      </c>
      <c r="I62" s="2">
        <v>83</v>
      </c>
      <c r="J62" s="2">
        <v>82</v>
      </c>
      <c r="K62" s="2" t="s">
        <v>379</v>
      </c>
      <c r="L62" s="2">
        <v>89</v>
      </c>
      <c r="M62" s="2"/>
      <c r="N62" s="2"/>
      <c r="O62" s="2"/>
      <c r="P62" s="2"/>
      <c r="Q62" s="2" t="s">
        <v>379</v>
      </c>
      <c r="R62" s="2">
        <v>75</v>
      </c>
      <c r="S62" s="2"/>
      <c r="T62" s="2">
        <f>SUM(LARGE((D62,E62,F62,G62,H62,I62,J62,K62,L62,M62,N62,O62,P62,Q62,R62,S62),{1;2;3;4;5}))</f>
        <v>421</v>
      </c>
      <c r="U62" s="2">
        <f t="shared" si="0"/>
        <v>84.2</v>
      </c>
    </row>
    <row r="63" spans="1:21">
      <c r="A63" s="3">
        <v>14744586</v>
      </c>
      <c r="B63" s="3" t="s">
        <v>7</v>
      </c>
      <c r="C63" s="3" t="s">
        <v>857</v>
      </c>
      <c r="D63" s="2">
        <v>92</v>
      </c>
      <c r="E63" s="2"/>
      <c r="F63" s="2"/>
      <c r="G63" s="2"/>
      <c r="H63" s="2"/>
      <c r="I63" s="2">
        <v>83</v>
      </c>
      <c r="J63" s="2">
        <v>75</v>
      </c>
      <c r="K63" s="2">
        <v>69</v>
      </c>
      <c r="L63" s="2"/>
      <c r="M63" s="2">
        <v>87</v>
      </c>
      <c r="N63" s="2"/>
      <c r="O63" s="2"/>
      <c r="P63" s="2"/>
      <c r="Q63" s="2" t="s">
        <v>379</v>
      </c>
      <c r="R63" s="2">
        <v>83</v>
      </c>
      <c r="S63" s="2"/>
      <c r="T63" s="2">
        <f>SUM(LARGE((D63,E63,F63,G63,H63,I63,J63,K63,L63,M63,N63,O63,P63,Q63,R63,S63),{1;2;3;4;5}))</f>
        <v>420</v>
      </c>
      <c r="U63" s="2">
        <f t="shared" si="0"/>
        <v>84</v>
      </c>
    </row>
    <row r="64" spans="1:21">
      <c r="A64" s="3">
        <v>14744708</v>
      </c>
      <c r="B64" s="3" t="s">
        <v>11</v>
      </c>
      <c r="C64" s="3" t="s">
        <v>95</v>
      </c>
      <c r="D64" s="2">
        <v>88</v>
      </c>
      <c r="E64" s="2">
        <v>84</v>
      </c>
      <c r="F64" s="2">
        <v>83</v>
      </c>
      <c r="G64" s="2">
        <v>78</v>
      </c>
      <c r="H64" s="2"/>
      <c r="I64" s="2"/>
      <c r="J64" s="2"/>
      <c r="K64" s="2" t="s">
        <v>379</v>
      </c>
      <c r="L64" s="2"/>
      <c r="M64" s="2">
        <v>82</v>
      </c>
      <c r="N64" s="2"/>
      <c r="O64" s="2"/>
      <c r="P64" s="2">
        <v>83</v>
      </c>
      <c r="Q64" s="2" t="s">
        <v>379</v>
      </c>
      <c r="R64" s="2"/>
      <c r="S64" s="2"/>
      <c r="T64" s="2">
        <f>SUM(LARGE((D64,E64,F64,G64,H64,I64,J64,K64,L64,M64,N64,O64,P64,Q64,R64,S64),{1;2;3;4;5}))</f>
        <v>420</v>
      </c>
      <c r="U64" s="2">
        <f t="shared" si="0"/>
        <v>84</v>
      </c>
    </row>
    <row r="65" spans="1:21">
      <c r="A65" s="3">
        <v>14744591</v>
      </c>
      <c r="B65" s="3" t="s">
        <v>7</v>
      </c>
      <c r="C65" s="3" t="s">
        <v>66</v>
      </c>
      <c r="D65" s="2">
        <v>87</v>
      </c>
      <c r="E65" s="2"/>
      <c r="F65" s="2"/>
      <c r="G65" s="2"/>
      <c r="H65" s="2"/>
      <c r="I65" s="2">
        <v>83</v>
      </c>
      <c r="J65" s="2">
        <v>74</v>
      </c>
      <c r="K65" s="2">
        <v>82</v>
      </c>
      <c r="L65" s="2"/>
      <c r="M65" s="2">
        <v>88</v>
      </c>
      <c r="N65" s="2"/>
      <c r="O65" s="2"/>
      <c r="P65" s="2"/>
      <c r="Q65" s="2" t="s">
        <v>379</v>
      </c>
      <c r="R65" s="2">
        <v>79</v>
      </c>
      <c r="S65" s="2"/>
      <c r="T65" s="2">
        <f>SUM(LARGE((D65,E65,F65,G65,H65,I65,J65,K65,L65,M65,N65,O65,P65,Q65,R65,S65),{1;2;3;4;5}))</f>
        <v>419</v>
      </c>
      <c r="U65" s="2">
        <f t="shared" si="0"/>
        <v>83.8</v>
      </c>
    </row>
    <row r="66" spans="1:21">
      <c r="A66" s="3">
        <v>14744627</v>
      </c>
      <c r="B66" s="3" t="s">
        <v>7</v>
      </c>
      <c r="C66" s="3" t="s">
        <v>858</v>
      </c>
      <c r="D66" s="2">
        <v>97</v>
      </c>
      <c r="E66" s="2"/>
      <c r="F66" s="2"/>
      <c r="G66" s="2"/>
      <c r="H66" s="2">
        <v>63</v>
      </c>
      <c r="I66" s="2">
        <v>70</v>
      </c>
      <c r="J66" s="2">
        <v>86</v>
      </c>
      <c r="K66" s="2" t="s">
        <v>379</v>
      </c>
      <c r="L66" s="2">
        <v>79</v>
      </c>
      <c r="M66" s="2">
        <v>86</v>
      </c>
      <c r="N66" s="2"/>
      <c r="O66" s="2"/>
      <c r="P66" s="2"/>
      <c r="Q66" s="2" t="s">
        <v>379</v>
      </c>
      <c r="R66" s="2"/>
      <c r="S66" s="2"/>
      <c r="T66" s="2">
        <f>SUM(LARGE((D66,E66,F66,G66,H66,I66,J66,K66,L66,M66,N66,O66,P66,Q66,R66,S66),{1;2;3;4;5}))</f>
        <v>418</v>
      </c>
      <c r="U66" s="2">
        <f t="shared" si="0"/>
        <v>83.6</v>
      </c>
    </row>
    <row r="67" spans="1:21">
      <c r="A67" s="3">
        <v>14744628</v>
      </c>
      <c r="B67" s="3" t="s">
        <v>7</v>
      </c>
      <c r="C67" s="3" t="s">
        <v>859</v>
      </c>
      <c r="D67" s="2">
        <v>89</v>
      </c>
      <c r="E67" s="2"/>
      <c r="F67" s="2"/>
      <c r="G67" s="2"/>
      <c r="H67" s="2">
        <v>78</v>
      </c>
      <c r="I67" s="2">
        <v>82</v>
      </c>
      <c r="J67" s="2">
        <v>81</v>
      </c>
      <c r="K67" s="2" t="s">
        <v>379</v>
      </c>
      <c r="L67" s="2">
        <v>75</v>
      </c>
      <c r="M67" s="2">
        <v>88</v>
      </c>
      <c r="N67" s="2"/>
      <c r="O67" s="2"/>
      <c r="P67" s="2"/>
      <c r="Q67" s="2" t="s">
        <v>379</v>
      </c>
      <c r="R67" s="2"/>
      <c r="S67" s="2"/>
      <c r="T67" s="2">
        <f>SUM(LARGE((D67,E67,F67,G67,H67,I67,J67,K67,L67,M67,N67,O67,P67,Q67,R67,S67),{1;2;3;4;5}))</f>
        <v>418</v>
      </c>
      <c r="U67" s="2">
        <f t="shared" si="0"/>
        <v>83.6</v>
      </c>
    </row>
    <row r="68" spans="1:21">
      <c r="A68" s="3">
        <v>14744573</v>
      </c>
      <c r="B68" s="3" t="s">
        <v>7</v>
      </c>
      <c r="C68" s="3" t="s">
        <v>65</v>
      </c>
      <c r="D68" s="2">
        <v>89</v>
      </c>
      <c r="E68" s="2"/>
      <c r="F68" s="2"/>
      <c r="G68" s="2"/>
      <c r="H68" s="2" t="s">
        <v>379</v>
      </c>
      <c r="I68" s="2">
        <v>71</v>
      </c>
      <c r="J68" s="2">
        <v>80</v>
      </c>
      <c r="K68" s="2">
        <v>80</v>
      </c>
      <c r="L68" s="2"/>
      <c r="M68" s="2">
        <v>82</v>
      </c>
      <c r="N68" s="2"/>
      <c r="O68" s="2"/>
      <c r="P68" s="2"/>
      <c r="Q68" s="2">
        <v>85</v>
      </c>
      <c r="R68" s="2"/>
      <c r="S68" s="2"/>
      <c r="T68" s="2">
        <f>SUM(LARGE((D68,E68,F68,G68,H68,I68,J68,K68,L68,M68,N68,O68,P68,Q68,R68,S68),{1;2;3;4;5}))</f>
        <v>416</v>
      </c>
      <c r="U68" s="2">
        <f t="shared" si="0"/>
        <v>83.2</v>
      </c>
    </row>
    <row r="69" spans="1:21">
      <c r="A69" s="3">
        <v>14744595</v>
      </c>
      <c r="B69" s="3" t="s">
        <v>11</v>
      </c>
      <c r="C69" s="3" t="s">
        <v>33</v>
      </c>
      <c r="D69" s="2">
        <v>78</v>
      </c>
      <c r="E69" s="2"/>
      <c r="F69" s="2"/>
      <c r="G69" s="2"/>
      <c r="H69" s="2"/>
      <c r="I69" s="2">
        <v>84</v>
      </c>
      <c r="J69" s="2">
        <v>88</v>
      </c>
      <c r="K69" s="2">
        <v>83</v>
      </c>
      <c r="L69" s="2"/>
      <c r="M69" s="2">
        <v>82</v>
      </c>
      <c r="N69" s="2"/>
      <c r="O69" s="2"/>
      <c r="P69" s="2">
        <v>68</v>
      </c>
      <c r="Q69" s="2" t="s">
        <v>379</v>
      </c>
      <c r="R69" s="2"/>
      <c r="S69" s="2"/>
      <c r="T69" s="2">
        <f>SUM(LARGE((D69,E69,F69,G69,H69,I69,J69,K69,L69,M69,N69,O69,P69,Q69,R69,S69),{1;2;3;4;5}))</f>
        <v>415</v>
      </c>
      <c r="U69" s="2">
        <f t="shared" ref="U69:U132" si="1">T69/5</f>
        <v>83</v>
      </c>
    </row>
    <row r="70" spans="1:21">
      <c r="A70" s="3">
        <v>14744654</v>
      </c>
      <c r="B70" s="3" t="s">
        <v>11</v>
      </c>
      <c r="C70" s="3" t="s">
        <v>107</v>
      </c>
      <c r="D70" s="2">
        <v>82</v>
      </c>
      <c r="E70" s="2"/>
      <c r="F70" s="2"/>
      <c r="G70" s="2"/>
      <c r="H70" s="2">
        <v>68</v>
      </c>
      <c r="I70" s="2">
        <v>76</v>
      </c>
      <c r="J70" s="2">
        <v>77</v>
      </c>
      <c r="K70" s="2" t="s">
        <v>379</v>
      </c>
      <c r="L70" s="2">
        <v>92</v>
      </c>
      <c r="M70" s="2">
        <v>88</v>
      </c>
      <c r="N70" s="2"/>
      <c r="O70" s="2"/>
      <c r="P70" s="2"/>
      <c r="Q70" s="2" t="s">
        <v>379</v>
      </c>
      <c r="R70" s="2"/>
      <c r="S70" s="2"/>
      <c r="T70" s="2">
        <f>SUM(LARGE((D70,E70,F70,G70,H70,I70,J70,K70,L70,M70,N70,O70,P70,Q70,R70,S70),{1;2;3;4;5}))</f>
        <v>415</v>
      </c>
      <c r="U70" s="2">
        <f t="shared" si="1"/>
        <v>83</v>
      </c>
    </row>
    <row r="71" spans="1:21">
      <c r="A71" s="3">
        <v>14744663</v>
      </c>
      <c r="B71" s="3" t="s">
        <v>11</v>
      </c>
      <c r="C71" s="3" t="s">
        <v>860</v>
      </c>
      <c r="D71" s="2">
        <v>90</v>
      </c>
      <c r="E71" s="2"/>
      <c r="F71" s="2"/>
      <c r="G71" s="2"/>
      <c r="H71" s="2">
        <v>67</v>
      </c>
      <c r="I71" s="2">
        <v>79</v>
      </c>
      <c r="J71" s="2">
        <v>85</v>
      </c>
      <c r="K71" s="2" t="s">
        <v>379</v>
      </c>
      <c r="L71" s="2">
        <v>94</v>
      </c>
      <c r="M71" s="2"/>
      <c r="N71" s="2"/>
      <c r="O71" s="2"/>
      <c r="P71" s="2"/>
      <c r="Q71" s="2"/>
      <c r="R71" s="2"/>
      <c r="S71" s="2"/>
      <c r="T71" s="2">
        <f>SUM(LARGE((D71,E71,F71,G71,H71,I71,J71,K71,L71,M71,N71,O71,P71,Q71,R71,S71),{1;2;3;4;5}))</f>
        <v>415</v>
      </c>
      <c r="U71" s="2">
        <f t="shared" si="1"/>
        <v>83</v>
      </c>
    </row>
    <row r="72" spans="1:21">
      <c r="A72" s="3">
        <v>14744719</v>
      </c>
      <c r="B72" s="3" t="s">
        <v>11</v>
      </c>
      <c r="C72" s="3" t="s">
        <v>861</v>
      </c>
      <c r="D72" s="2">
        <v>78</v>
      </c>
      <c r="E72" s="2">
        <v>84</v>
      </c>
      <c r="F72" s="2">
        <v>79</v>
      </c>
      <c r="G72" s="2">
        <v>77</v>
      </c>
      <c r="H72" s="2">
        <v>66</v>
      </c>
      <c r="I72" s="2"/>
      <c r="J72" s="2"/>
      <c r="K72" s="2" t="s">
        <v>379</v>
      </c>
      <c r="L72" s="2"/>
      <c r="M72" s="2"/>
      <c r="N72" s="2"/>
      <c r="O72" s="2"/>
      <c r="P72" s="2"/>
      <c r="Q72" s="2">
        <v>97</v>
      </c>
      <c r="R72" s="2"/>
      <c r="S72" s="2"/>
      <c r="T72" s="2">
        <f>SUM(LARGE((D72,E72,F72,G72,H72,I72,J72,K72,L72,M72,N72,O72,P72,Q72,R72,S72),{1;2;3;4;5}))</f>
        <v>415</v>
      </c>
      <c r="U72" s="2">
        <f t="shared" si="1"/>
        <v>83</v>
      </c>
    </row>
    <row r="73" spans="1:21">
      <c r="A73" s="3">
        <v>14744687</v>
      </c>
      <c r="B73" s="3" t="s">
        <v>11</v>
      </c>
      <c r="C73" s="3" t="s">
        <v>178</v>
      </c>
      <c r="D73" s="2">
        <v>92</v>
      </c>
      <c r="E73" s="2"/>
      <c r="F73" s="2"/>
      <c r="G73" s="2">
        <v>81</v>
      </c>
      <c r="H73" s="2">
        <v>59</v>
      </c>
      <c r="I73" s="2" t="s">
        <v>379</v>
      </c>
      <c r="J73" s="2" t="s">
        <v>379</v>
      </c>
      <c r="K73" s="2" t="s">
        <v>379</v>
      </c>
      <c r="L73" s="2"/>
      <c r="M73" s="2"/>
      <c r="N73" s="2">
        <v>67</v>
      </c>
      <c r="O73" s="2">
        <v>92</v>
      </c>
      <c r="P73" s="2"/>
      <c r="Q73" s="2">
        <v>82</v>
      </c>
      <c r="R73" s="2"/>
      <c r="S73" s="2"/>
      <c r="T73" s="2">
        <f>SUM(LARGE((D73,E73,F73,G73,H73,I73,J73,K73,L73,M73,N73,O73,P73,Q73,R73,S73),{1;2;3;4;5}))</f>
        <v>414</v>
      </c>
      <c r="U73" s="2">
        <f t="shared" si="1"/>
        <v>82.8</v>
      </c>
    </row>
    <row r="74" spans="1:21">
      <c r="A74" s="3">
        <v>14744549</v>
      </c>
      <c r="B74" s="3" t="s">
        <v>7</v>
      </c>
      <c r="C74" s="3" t="s">
        <v>862</v>
      </c>
      <c r="D74" s="2">
        <v>87</v>
      </c>
      <c r="E74" s="2"/>
      <c r="F74" s="2"/>
      <c r="G74" s="2"/>
      <c r="H74" s="2">
        <v>87</v>
      </c>
      <c r="I74" s="2">
        <v>73</v>
      </c>
      <c r="J74" s="2">
        <v>82</v>
      </c>
      <c r="K74" s="2">
        <v>73</v>
      </c>
      <c r="L74" s="2"/>
      <c r="M74" s="2"/>
      <c r="N74" s="2"/>
      <c r="O74" s="2"/>
      <c r="P74" s="2"/>
      <c r="Q74" s="2">
        <v>83</v>
      </c>
      <c r="R74" s="2"/>
      <c r="S74" s="2"/>
      <c r="T74" s="2">
        <f>SUM(LARGE((D74,E74,F74,G74,H74,I74,J74,K74,L74,M74,N74,O74,P74,Q74,R74,S74),{1;2;3;4;5}))</f>
        <v>412</v>
      </c>
      <c r="U74" s="2">
        <f t="shared" si="1"/>
        <v>82.4</v>
      </c>
    </row>
    <row r="75" spans="1:21">
      <c r="A75" s="3">
        <v>14744584</v>
      </c>
      <c r="B75" s="3" t="s">
        <v>7</v>
      </c>
      <c r="C75" s="3" t="s">
        <v>40</v>
      </c>
      <c r="D75" s="2">
        <v>96</v>
      </c>
      <c r="E75" s="2"/>
      <c r="F75" s="2"/>
      <c r="G75" s="2"/>
      <c r="H75" s="2"/>
      <c r="I75" s="2">
        <v>77</v>
      </c>
      <c r="J75" s="2">
        <v>62</v>
      </c>
      <c r="K75" s="2">
        <v>68</v>
      </c>
      <c r="L75" s="2"/>
      <c r="M75" s="2">
        <v>89</v>
      </c>
      <c r="N75" s="2"/>
      <c r="O75" s="2"/>
      <c r="P75" s="2">
        <v>82</v>
      </c>
      <c r="Q75" s="2" t="s">
        <v>379</v>
      </c>
      <c r="R75" s="2"/>
      <c r="S75" s="2"/>
      <c r="T75" s="2">
        <f>SUM(LARGE((D75,E75,F75,G75,H75,I75,J75,K75,L75,M75,N75,O75,P75,Q75,R75,S75),{1;2;3;4;5}))</f>
        <v>412</v>
      </c>
      <c r="U75" s="2">
        <f t="shared" si="1"/>
        <v>82.4</v>
      </c>
    </row>
    <row r="76" spans="1:21">
      <c r="A76" s="3">
        <v>14744727</v>
      </c>
      <c r="B76" s="3" t="s">
        <v>7</v>
      </c>
      <c r="C76" s="3" t="s">
        <v>77</v>
      </c>
      <c r="D76" s="2">
        <v>79</v>
      </c>
      <c r="E76" s="2">
        <v>89</v>
      </c>
      <c r="F76" s="2">
        <v>74</v>
      </c>
      <c r="G76" s="2">
        <v>86</v>
      </c>
      <c r="H76" s="2" t="s">
        <v>379</v>
      </c>
      <c r="I76" s="2"/>
      <c r="J76" s="2"/>
      <c r="K76" s="2"/>
      <c r="L76" s="2"/>
      <c r="M76" s="2">
        <v>82</v>
      </c>
      <c r="N76" s="2"/>
      <c r="O76" s="2"/>
      <c r="P76" s="2">
        <v>76</v>
      </c>
      <c r="Q76" s="2" t="s">
        <v>379</v>
      </c>
      <c r="R76" s="2"/>
      <c r="S76" s="2"/>
      <c r="T76" s="2">
        <f>SUM(LARGE((D76,E76,F76,G76,H76,I76,J76,K76,L76,M76,N76,O76,P76,Q76,R76,S76),{1;2;3;4;5}))</f>
        <v>412</v>
      </c>
      <c r="U76" s="2">
        <f t="shared" si="1"/>
        <v>82.4</v>
      </c>
    </row>
    <row r="77" spans="1:21">
      <c r="A77" s="3">
        <v>14744698</v>
      </c>
      <c r="B77" s="3" t="s">
        <v>11</v>
      </c>
      <c r="C77" s="3" t="s">
        <v>863</v>
      </c>
      <c r="D77" s="2">
        <v>78</v>
      </c>
      <c r="E77" s="2"/>
      <c r="F77" s="2"/>
      <c r="G77" s="2">
        <v>75</v>
      </c>
      <c r="H77" s="2">
        <v>78</v>
      </c>
      <c r="I77" s="2" t="s">
        <v>379</v>
      </c>
      <c r="J77" s="2" t="s">
        <v>379</v>
      </c>
      <c r="K77" s="2" t="s">
        <v>379</v>
      </c>
      <c r="L77" s="2"/>
      <c r="M77" s="2"/>
      <c r="N77" s="2">
        <v>84</v>
      </c>
      <c r="O77" s="2">
        <v>96</v>
      </c>
      <c r="P77" s="2"/>
      <c r="Q77" s="2">
        <v>72</v>
      </c>
      <c r="R77" s="2"/>
      <c r="S77" s="2"/>
      <c r="T77" s="2">
        <f>SUM(LARGE((D77,E77,F77,G77,H77,I77,J77,K77,L77,M77,N77,O77,P77,Q77,R77,S77),{1;2;3;4;5}))</f>
        <v>411</v>
      </c>
      <c r="U77" s="2">
        <f t="shared" si="1"/>
        <v>82.2</v>
      </c>
    </row>
    <row r="78" spans="1:21">
      <c r="A78" s="3">
        <v>14744667</v>
      </c>
      <c r="B78" s="3" t="s">
        <v>7</v>
      </c>
      <c r="C78" s="3" t="s">
        <v>864</v>
      </c>
      <c r="D78" s="2">
        <v>89</v>
      </c>
      <c r="E78" s="2"/>
      <c r="F78" s="2"/>
      <c r="G78" s="2"/>
      <c r="H78" s="2">
        <v>82</v>
      </c>
      <c r="I78" s="2">
        <v>77</v>
      </c>
      <c r="J78" s="2">
        <v>77</v>
      </c>
      <c r="K78" s="2" t="s">
        <v>379</v>
      </c>
      <c r="L78" s="2">
        <v>72</v>
      </c>
      <c r="M78" s="2">
        <v>85</v>
      </c>
      <c r="N78" s="2"/>
      <c r="O78" s="2"/>
      <c r="P78" s="2"/>
      <c r="Q78" s="2" t="s">
        <v>379</v>
      </c>
      <c r="R78" s="2"/>
      <c r="S78" s="2"/>
      <c r="T78" s="2">
        <f>SUM(LARGE((D78,E78,F78,G78,H78,I78,J78,K78,L78,M78,N78,O78,P78,Q78,R78,S78),{1;2;3;4;5}))</f>
        <v>410</v>
      </c>
      <c r="U78" s="2">
        <f t="shared" si="1"/>
        <v>82</v>
      </c>
    </row>
    <row r="79" spans="1:21">
      <c r="A79" s="3">
        <v>14744592</v>
      </c>
      <c r="B79" s="3" t="s">
        <v>7</v>
      </c>
      <c r="C79" s="3" t="s">
        <v>865</v>
      </c>
      <c r="D79" s="2">
        <v>88</v>
      </c>
      <c r="E79" s="2"/>
      <c r="F79" s="2"/>
      <c r="G79" s="2"/>
      <c r="H79" s="2"/>
      <c r="I79" s="2">
        <v>67</v>
      </c>
      <c r="J79" s="2">
        <v>70</v>
      </c>
      <c r="K79" s="2">
        <v>83</v>
      </c>
      <c r="L79" s="2"/>
      <c r="M79" s="2">
        <v>83</v>
      </c>
      <c r="N79" s="2"/>
      <c r="O79" s="2"/>
      <c r="P79" s="2"/>
      <c r="Q79" s="2" t="s">
        <v>379</v>
      </c>
      <c r="R79" s="2">
        <v>83</v>
      </c>
      <c r="S79" s="2"/>
      <c r="T79" s="2">
        <f>SUM(LARGE((D79,E79,F79,G79,H79,I79,J79,K79,L79,M79,N79,O79,P79,Q79,R79,S79),{1;2;3;4;5}))</f>
        <v>407</v>
      </c>
      <c r="U79" s="2">
        <f t="shared" si="1"/>
        <v>81.4</v>
      </c>
    </row>
    <row r="80" spans="1:21">
      <c r="A80" s="3">
        <v>14744638</v>
      </c>
      <c r="B80" s="3" t="s">
        <v>11</v>
      </c>
      <c r="C80" s="3" t="s">
        <v>119</v>
      </c>
      <c r="D80" s="2">
        <v>92</v>
      </c>
      <c r="E80" s="2"/>
      <c r="F80" s="2"/>
      <c r="G80" s="2"/>
      <c r="H80" s="2">
        <v>74</v>
      </c>
      <c r="I80" s="2">
        <v>86</v>
      </c>
      <c r="J80" s="2">
        <v>71</v>
      </c>
      <c r="K80" s="2" t="s">
        <v>379</v>
      </c>
      <c r="L80" s="2">
        <v>79</v>
      </c>
      <c r="M80" s="2"/>
      <c r="N80" s="2"/>
      <c r="O80" s="2"/>
      <c r="P80" s="2"/>
      <c r="Q80" s="2" t="s">
        <v>379</v>
      </c>
      <c r="R80" s="2">
        <v>68</v>
      </c>
      <c r="S80" s="2"/>
      <c r="T80" s="2">
        <f>SUM(LARGE((D80,E80,F80,G80,H80,I80,J80,K80,L80,M80,N80,O80,P80,Q80,R80,S80),{1;2;3;4;5}))</f>
        <v>402</v>
      </c>
      <c r="U80" s="2">
        <f t="shared" si="1"/>
        <v>80.4</v>
      </c>
    </row>
    <row r="81" spans="1:21">
      <c r="A81" s="3">
        <v>14744641</v>
      </c>
      <c r="B81" s="3" t="s">
        <v>7</v>
      </c>
      <c r="C81" s="3" t="s">
        <v>51</v>
      </c>
      <c r="D81" s="2">
        <v>94</v>
      </c>
      <c r="E81" s="2"/>
      <c r="F81" s="2"/>
      <c r="G81" s="2"/>
      <c r="H81" s="2">
        <v>57</v>
      </c>
      <c r="I81" s="2">
        <v>68</v>
      </c>
      <c r="J81" s="2">
        <v>68</v>
      </c>
      <c r="K81" s="2" t="s">
        <v>379</v>
      </c>
      <c r="L81" s="2">
        <v>90</v>
      </c>
      <c r="M81" s="2">
        <v>82</v>
      </c>
      <c r="N81" s="2"/>
      <c r="O81" s="2"/>
      <c r="P81" s="2"/>
      <c r="Q81" s="2" t="s">
        <v>379</v>
      </c>
      <c r="R81" s="2"/>
      <c r="S81" s="2"/>
      <c r="T81" s="2">
        <f>SUM(LARGE((D81,E81,F81,G81,H81,I81,J81,K81,L81,M81,N81,O81,P81,Q81,R81,S81),{1;2;3;4;5}))</f>
        <v>402</v>
      </c>
      <c r="U81" s="2">
        <f t="shared" si="1"/>
        <v>80.4</v>
      </c>
    </row>
    <row r="82" spans="1:21">
      <c r="A82" s="3">
        <v>14744609</v>
      </c>
      <c r="B82" s="3" t="s">
        <v>11</v>
      </c>
      <c r="C82" s="3" t="s">
        <v>37</v>
      </c>
      <c r="D82" s="2">
        <v>96</v>
      </c>
      <c r="E82" s="2"/>
      <c r="F82" s="2"/>
      <c r="G82" s="2"/>
      <c r="H82" s="2">
        <v>70</v>
      </c>
      <c r="I82" s="2">
        <v>75</v>
      </c>
      <c r="J82" s="2">
        <v>76</v>
      </c>
      <c r="K82" s="2" t="s">
        <v>866</v>
      </c>
      <c r="L82" s="2">
        <v>70</v>
      </c>
      <c r="M82" s="2">
        <v>84</v>
      </c>
      <c r="N82" s="2"/>
      <c r="O82" s="2"/>
      <c r="P82" s="2"/>
      <c r="Q82" s="2" t="s">
        <v>379</v>
      </c>
      <c r="R82" s="2"/>
      <c r="S82" s="2"/>
      <c r="T82" s="2">
        <f>SUM(LARGE((D82,E82,F82,G82,H82,I82,J82,K82,L82,M82,N82,O82,P82,Q82,R82,S82),{1;2;3;4;5}))</f>
        <v>401</v>
      </c>
      <c r="U82" s="2">
        <f t="shared" si="1"/>
        <v>80.2</v>
      </c>
    </row>
    <row r="83" spans="1:21">
      <c r="A83" s="3">
        <v>14744712</v>
      </c>
      <c r="B83" s="3" t="s">
        <v>11</v>
      </c>
      <c r="C83" s="3" t="s">
        <v>163</v>
      </c>
      <c r="D83" s="2">
        <v>77</v>
      </c>
      <c r="E83" s="2">
        <v>83</v>
      </c>
      <c r="F83" s="2">
        <v>80</v>
      </c>
      <c r="G83" s="2">
        <v>88</v>
      </c>
      <c r="H83" s="2"/>
      <c r="I83" s="2"/>
      <c r="J83" s="2"/>
      <c r="K83" s="2" t="s">
        <v>379</v>
      </c>
      <c r="L83" s="2"/>
      <c r="M83" s="2">
        <v>71</v>
      </c>
      <c r="N83" s="2"/>
      <c r="O83" s="2"/>
      <c r="P83" s="2"/>
      <c r="Q83" s="2" t="s">
        <v>379</v>
      </c>
      <c r="R83" s="2">
        <v>73</v>
      </c>
      <c r="S83" s="2"/>
      <c r="T83" s="2">
        <f>SUM(LARGE((D83,E83,F83,G83,H83,I83,J83,K83,L83,M83,N83,O83,P83,Q83,R83,S83),{1;2;3;4;5}))</f>
        <v>401</v>
      </c>
      <c r="U83" s="2">
        <f t="shared" si="1"/>
        <v>80.2</v>
      </c>
    </row>
    <row r="84" spans="1:21">
      <c r="A84" s="3">
        <v>14744643</v>
      </c>
      <c r="B84" s="3" t="s">
        <v>11</v>
      </c>
      <c r="C84" s="3" t="s">
        <v>17</v>
      </c>
      <c r="D84" s="2">
        <v>83</v>
      </c>
      <c r="E84" s="2"/>
      <c r="F84" s="2"/>
      <c r="G84" s="2"/>
      <c r="H84" s="2">
        <v>87</v>
      </c>
      <c r="I84" s="2">
        <v>73</v>
      </c>
      <c r="J84" s="2">
        <v>71</v>
      </c>
      <c r="K84" s="2" t="s">
        <v>379</v>
      </c>
      <c r="L84" s="2">
        <v>79</v>
      </c>
      <c r="M84" s="2"/>
      <c r="N84" s="2"/>
      <c r="O84" s="2"/>
      <c r="P84" s="2"/>
      <c r="Q84" s="2" t="s">
        <v>379</v>
      </c>
      <c r="R84" s="2">
        <v>78</v>
      </c>
      <c r="S84" s="2"/>
      <c r="T84" s="2">
        <f>SUM(LARGE((D84,E84,F84,G84,H84,I84,J84,K84,L84,M84,N84,O84,P84,Q84,R84,S84),{1;2;3;4;5}))</f>
        <v>400</v>
      </c>
      <c r="U84" s="2">
        <f t="shared" si="1"/>
        <v>80</v>
      </c>
    </row>
    <row r="85" spans="1:21">
      <c r="A85" s="3">
        <v>14744722</v>
      </c>
      <c r="B85" s="3" t="s">
        <v>7</v>
      </c>
      <c r="C85" s="3" t="s">
        <v>151</v>
      </c>
      <c r="D85" s="2">
        <v>76</v>
      </c>
      <c r="E85" s="2">
        <v>92</v>
      </c>
      <c r="F85" s="2">
        <v>73</v>
      </c>
      <c r="G85" s="2">
        <v>71</v>
      </c>
      <c r="H85" s="2" t="s">
        <v>379</v>
      </c>
      <c r="I85" s="2"/>
      <c r="J85" s="2"/>
      <c r="K85" s="2"/>
      <c r="L85" s="2"/>
      <c r="M85" s="2"/>
      <c r="N85" s="2"/>
      <c r="O85" s="2"/>
      <c r="P85" s="2">
        <v>76</v>
      </c>
      <c r="Q85" s="2">
        <v>83</v>
      </c>
      <c r="R85" s="2"/>
      <c r="S85" s="2"/>
      <c r="T85" s="2">
        <f>SUM(LARGE((D85,E85,F85,G85,H85,I85,J85,K85,L85,M85,N85,O85,P85,Q85,R85,S85),{1;2;3;4;5}))</f>
        <v>400</v>
      </c>
      <c r="U85" s="2">
        <f t="shared" si="1"/>
        <v>80</v>
      </c>
    </row>
    <row r="86" spans="1:21">
      <c r="A86" s="3">
        <v>14744561</v>
      </c>
      <c r="B86" s="3" t="s">
        <v>11</v>
      </c>
      <c r="C86" s="3" t="s">
        <v>867</v>
      </c>
      <c r="D86" s="2">
        <v>86</v>
      </c>
      <c r="E86" s="2"/>
      <c r="F86" s="2"/>
      <c r="G86" s="2"/>
      <c r="H86" s="2" t="s">
        <v>379</v>
      </c>
      <c r="I86" s="2">
        <v>72</v>
      </c>
      <c r="J86" s="2">
        <v>70</v>
      </c>
      <c r="K86" s="2">
        <v>82</v>
      </c>
      <c r="L86" s="2"/>
      <c r="M86" s="2">
        <v>83</v>
      </c>
      <c r="N86" s="2"/>
      <c r="O86" s="2"/>
      <c r="P86" s="2"/>
      <c r="Q86" s="2">
        <v>76</v>
      </c>
      <c r="R86" s="2"/>
      <c r="S86" s="2"/>
      <c r="T86" s="2">
        <f>SUM(LARGE((D86,E86,F86,G86,H86,I86,J86,K86,L86,M86,N86,O86,P86,Q86,R86,S86),{1;2;3;4;5}))</f>
        <v>399</v>
      </c>
      <c r="U86" s="2">
        <f t="shared" si="1"/>
        <v>79.8</v>
      </c>
    </row>
    <row r="87" spans="1:21">
      <c r="A87" s="3">
        <v>14744568</v>
      </c>
      <c r="B87" s="3" t="s">
        <v>7</v>
      </c>
      <c r="C87" s="3" t="s">
        <v>868</v>
      </c>
      <c r="D87" s="2">
        <v>81</v>
      </c>
      <c r="E87" s="2"/>
      <c r="F87" s="2"/>
      <c r="G87" s="2"/>
      <c r="H87" s="2">
        <v>68</v>
      </c>
      <c r="I87" s="2">
        <v>80</v>
      </c>
      <c r="J87" s="2">
        <v>67</v>
      </c>
      <c r="K87" s="2">
        <v>78</v>
      </c>
      <c r="L87" s="2"/>
      <c r="M87" s="2"/>
      <c r="N87" s="2"/>
      <c r="O87" s="2"/>
      <c r="P87" s="2"/>
      <c r="Q87" s="2">
        <v>92</v>
      </c>
      <c r="R87" s="2"/>
      <c r="S87" s="2"/>
      <c r="T87" s="2">
        <f>SUM(LARGE((D87,E87,F87,G87,H87,I87,J87,K87,L87,M87,N87,O87,P87,Q87,R87,S87),{1;2;3;4;5}))</f>
        <v>399</v>
      </c>
      <c r="U87" s="2">
        <f t="shared" si="1"/>
        <v>79.8</v>
      </c>
    </row>
    <row r="88" spans="1:21">
      <c r="A88" s="3">
        <v>14744570</v>
      </c>
      <c r="B88" s="3" t="s">
        <v>7</v>
      </c>
      <c r="C88" s="3" t="s">
        <v>105</v>
      </c>
      <c r="D88" s="2">
        <v>90</v>
      </c>
      <c r="E88" s="2"/>
      <c r="F88" s="2"/>
      <c r="G88" s="2"/>
      <c r="H88" s="2" t="s">
        <v>379</v>
      </c>
      <c r="I88" s="2">
        <v>80</v>
      </c>
      <c r="J88" s="2">
        <v>73</v>
      </c>
      <c r="K88" s="2">
        <v>75</v>
      </c>
      <c r="L88" s="2"/>
      <c r="M88" s="2">
        <v>81</v>
      </c>
      <c r="N88" s="2"/>
      <c r="O88" s="2"/>
      <c r="P88" s="2"/>
      <c r="Q88" s="2" t="s">
        <v>379</v>
      </c>
      <c r="R88" s="2">
        <v>72</v>
      </c>
      <c r="S88" s="2"/>
      <c r="T88" s="2">
        <f>SUM(LARGE((D88,E88,F88,G88,H88,I88,J88,K88,L88,M88,N88,O88,P88,Q88,R88,S88),{1;2;3;4;5}))</f>
        <v>399</v>
      </c>
      <c r="U88" s="2">
        <f t="shared" si="1"/>
        <v>79.8</v>
      </c>
    </row>
    <row r="89" spans="1:21">
      <c r="A89" s="3">
        <v>14744676</v>
      </c>
      <c r="B89" s="3" t="s">
        <v>11</v>
      </c>
      <c r="C89" s="3" t="s">
        <v>129</v>
      </c>
      <c r="D89" s="2">
        <v>73</v>
      </c>
      <c r="E89" s="2"/>
      <c r="F89" s="2"/>
      <c r="G89" s="2">
        <v>86</v>
      </c>
      <c r="H89" s="2" t="s">
        <v>379</v>
      </c>
      <c r="I89" s="2" t="s">
        <v>379</v>
      </c>
      <c r="J89" s="2" t="s">
        <v>379</v>
      </c>
      <c r="K89" s="2" t="s">
        <v>379</v>
      </c>
      <c r="L89" s="2"/>
      <c r="M89" s="2">
        <v>84</v>
      </c>
      <c r="N89" s="2">
        <v>75</v>
      </c>
      <c r="O89" s="2">
        <v>71</v>
      </c>
      <c r="P89" s="2"/>
      <c r="Q89" s="2">
        <v>80</v>
      </c>
      <c r="R89" s="2"/>
      <c r="S89" s="2"/>
      <c r="T89" s="2">
        <f>SUM(LARGE((D89,E89,F89,G89,H89,I89,J89,K89,L89,M89,N89,O89,P89,Q89,R89,S89),{1;2;3;4;5}))</f>
        <v>398</v>
      </c>
      <c r="U89" s="2">
        <f t="shared" si="1"/>
        <v>79.6</v>
      </c>
    </row>
    <row r="90" spans="1:21">
      <c r="A90" s="3">
        <v>14744702</v>
      </c>
      <c r="B90" s="3" t="s">
        <v>11</v>
      </c>
      <c r="C90" s="3" t="s">
        <v>132</v>
      </c>
      <c r="D90" s="2">
        <v>76</v>
      </c>
      <c r="E90" s="2"/>
      <c r="F90" s="2"/>
      <c r="G90" s="2">
        <v>77</v>
      </c>
      <c r="H90" s="2" t="s">
        <v>379</v>
      </c>
      <c r="I90" s="2"/>
      <c r="J90" s="2"/>
      <c r="K90" s="2"/>
      <c r="L90" s="2"/>
      <c r="M90" s="2">
        <v>85</v>
      </c>
      <c r="N90" s="2">
        <v>75</v>
      </c>
      <c r="O90" s="2">
        <v>48</v>
      </c>
      <c r="P90" s="2"/>
      <c r="Q90" s="2">
        <v>84</v>
      </c>
      <c r="R90" s="2"/>
      <c r="S90" s="2"/>
      <c r="T90" s="2">
        <f>SUM(LARGE((D90,E90,F90,G90,H90,I90,J90,K90,L90,M90,N90,O90,P90,Q90,R90,S90),{1;2;3;4;5}))</f>
        <v>397</v>
      </c>
      <c r="U90" s="2">
        <f t="shared" si="1"/>
        <v>79.4</v>
      </c>
    </row>
    <row r="91" spans="1:21">
      <c r="A91" s="3">
        <v>14744648</v>
      </c>
      <c r="B91" s="3" t="s">
        <v>11</v>
      </c>
      <c r="C91" s="3" t="s">
        <v>53</v>
      </c>
      <c r="D91" s="2">
        <v>93</v>
      </c>
      <c r="E91" s="2"/>
      <c r="F91" s="2"/>
      <c r="G91" s="2"/>
      <c r="H91" s="2">
        <v>64</v>
      </c>
      <c r="I91" s="2">
        <v>81</v>
      </c>
      <c r="J91" s="2">
        <v>70</v>
      </c>
      <c r="K91" s="2" t="s">
        <v>379</v>
      </c>
      <c r="L91" s="2">
        <v>71</v>
      </c>
      <c r="M91" s="2">
        <v>81</v>
      </c>
      <c r="N91" s="2"/>
      <c r="O91" s="2"/>
      <c r="P91" s="2"/>
      <c r="Q91" s="2" t="s">
        <v>379</v>
      </c>
      <c r="R91" s="2"/>
      <c r="S91" s="2"/>
      <c r="T91" s="2">
        <f>SUM(LARGE((D91,E91,F91,G91,H91,I91,J91,K91,L91,M91,N91,O91,P91,Q91,R91,S91),{1;2;3;4;5}))</f>
        <v>396</v>
      </c>
      <c r="U91" s="2">
        <f t="shared" si="1"/>
        <v>79.2</v>
      </c>
    </row>
    <row r="92" spans="1:21">
      <c r="A92" s="3">
        <v>14744601</v>
      </c>
      <c r="B92" s="3" t="s">
        <v>7</v>
      </c>
      <c r="C92" s="3" t="s">
        <v>20</v>
      </c>
      <c r="D92" s="2">
        <v>95</v>
      </c>
      <c r="E92" s="2"/>
      <c r="F92" s="2"/>
      <c r="G92" s="2"/>
      <c r="H92" s="2">
        <v>72</v>
      </c>
      <c r="I92" s="2">
        <v>62</v>
      </c>
      <c r="J92" s="2">
        <v>58</v>
      </c>
      <c r="K92" s="2" t="s">
        <v>379</v>
      </c>
      <c r="L92" s="2">
        <v>85</v>
      </c>
      <c r="M92" s="2">
        <v>81</v>
      </c>
      <c r="N92" s="2"/>
      <c r="O92" s="2"/>
      <c r="P92" s="2"/>
      <c r="Q92" s="2" t="s">
        <v>379</v>
      </c>
      <c r="R92" s="2"/>
      <c r="S92" s="2"/>
      <c r="T92" s="2">
        <f>SUM(LARGE((D92,E92,F92,G92,H92,I92,J92,K92,L92,M92,N92,O92,P92,Q92,R92,S92),{1;2;3;4;5}))</f>
        <v>395</v>
      </c>
      <c r="U92" s="2">
        <f t="shared" si="1"/>
        <v>79</v>
      </c>
    </row>
    <row r="93" spans="1:21">
      <c r="A93" s="3">
        <v>14744566</v>
      </c>
      <c r="B93" s="3" t="s">
        <v>11</v>
      </c>
      <c r="C93" s="3" t="s">
        <v>568</v>
      </c>
      <c r="D93" s="2">
        <v>81</v>
      </c>
      <c r="E93" s="2"/>
      <c r="F93" s="2"/>
      <c r="G93" s="2"/>
      <c r="H93" s="2">
        <v>67</v>
      </c>
      <c r="I93" s="2">
        <v>80</v>
      </c>
      <c r="J93" s="2">
        <v>80</v>
      </c>
      <c r="K93" s="2">
        <v>67</v>
      </c>
      <c r="L93" s="2"/>
      <c r="M93" s="2"/>
      <c r="N93" s="2"/>
      <c r="O93" s="2"/>
      <c r="P93" s="2"/>
      <c r="Q93" s="2">
        <v>86</v>
      </c>
      <c r="R93" s="2"/>
      <c r="S93" s="2"/>
      <c r="T93" s="2">
        <f>SUM(LARGE((D93,E93,F93,G93,H93,I93,J93,K93,L93,M93,N93,O93,P93,Q93,R93,S93),{1;2;3;4;5}))</f>
        <v>394</v>
      </c>
      <c r="U93" s="2">
        <f t="shared" si="1"/>
        <v>78.8</v>
      </c>
    </row>
    <row r="94" spans="1:21">
      <c r="A94" s="3">
        <v>14744593</v>
      </c>
      <c r="B94" s="3" t="s">
        <v>7</v>
      </c>
      <c r="C94" s="3" t="s">
        <v>181</v>
      </c>
      <c r="D94" s="2">
        <v>80</v>
      </c>
      <c r="E94" s="2"/>
      <c r="F94" s="2"/>
      <c r="G94" s="2"/>
      <c r="H94" s="2">
        <v>45</v>
      </c>
      <c r="I94" s="2">
        <v>71</v>
      </c>
      <c r="J94" s="2">
        <v>79</v>
      </c>
      <c r="K94" s="2">
        <v>85</v>
      </c>
      <c r="L94" s="2"/>
      <c r="M94" s="2">
        <v>79</v>
      </c>
      <c r="N94" s="2"/>
      <c r="O94" s="2"/>
      <c r="P94" s="2"/>
      <c r="Q94" s="2" t="s">
        <v>379</v>
      </c>
      <c r="R94" s="2"/>
      <c r="S94" s="2"/>
      <c r="T94" s="2">
        <f>SUM(LARGE((D94,E94,F94,G94,H94,I94,J94,K94,L94,M94,N94,O94,P94,Q94,R94,S94),{1;2;3;4;5}))</f>
        <v>394</v>
      </c>
      <c r="U94" s="2">
        <f t="shared" si="1"/>
        <v>78.8</v>
      </c>
    </row>
    <row r="95" spans="1:21">
      <c r="A95" s="3">
        <v>14744574</v>
      </c>
      <c r="B95" s="3" t="s">
        <v>7</v>
      </c>
      <c r="C95" s="3" t="s">
        <v>110</v>
      </c>
      <c r="D95" s="2">
        <v>87</v>
      </c>
      <c r="E95" s="2"/>
      <c r="F95" s="2"/>
      <c r="G95" s="2"/>
      <c r="H95" s="2" t="s">
        <v>379</v>
      </c>
      <c r="I95" s="2">
        <v>67</v>
      </c>
      <c r="J95" s="2">
        <v>76</v>
      </c>
      <c r="K95" s="2">
        <v>74</v>
      </c>
      <c r="L95" s="2"/>
      <c r="M95" s="2">
        <v>80</v>
      </c>
      <c r="N95" s="2"/>
      <c r="O95" s="2"/>
      <c r="P95" s="2"/>
      <c r="Q95" s="2">
        <v>76</v>
      </c>
      <c r="R95" s="2"/>
      <c r="S95" s="2"/>
      <c r="T95" s="2">
        <f>SUM(LARGE((D95,E95,F95,G95,H95,I95,J95,K95,L95,M95,N95,O95,P95,Q95,R95,S95),{1;2;3;4;5}))</f>
        <v>393</v>
      </c>
      <c r="U95" s="2">
        <f t="shared" si="1"/>
        <v>78.6</v>
      </c>
    </row>
    <row r="96" spans="1:21">
      <c r="A96" s="3">
        <v>14744590</v>
      </c>
      <c r="B96" s="3" t="s">
        <v>7</v>
      </c>
      <c r="C96" s="3" t="s">
        <v>73</v>
      </c>
      <c r="D96" s="2">
        <v>90</v>
      </c>
      <c r="E96" s="2"/>
      <c r="F96" s="2"/>
      <c r="G96" s="2"/>
      <c r="H96" s="2"/>
      <c r="I96" s="2">
        <v>59</v>
      </c>
      <c r="J96" s="2">
        <v>67</v>
      </c>
      <c r="K96" s="2">
        <v>71</v>
      </c>
      <c r="L96" s="2"/>
      <c r="M96" s="2">
        <v>88</v>
      </c>
      <c r="N96" s="2"/>
      <c r="O96" s="2"/>
      <c r="P96" s="2"/>
      <c r="Q96" s="2" t="s">
        <v>379</v>
      </c>
      <c r="R96" s="2">
        <v>77</v>
      </c>
      <c r="S96" s="2"/>
      <c r="T96" s="2">
        <f>SUM(LARGE((D96,E96,F96,G96,H96,I96,J96,K96,L96,M96,N96,O96,P96,Q96,R96,S96),{1;2;3;4;5}))</f>
        <v>393</v>
      </c>
      <c r="U96" s="2">
        <f t="shared" si="1"/>
        <v>78.6</v>
      </c>
    </row>
    <row r="97" spans="1:21">
      <c r="A97" s="3">
        <v>14744618</v>
      </c>
      <c r="B97" s="3" t="s">
        <v>11</v>
      </c>
      <c r="C97" s="3" t="s">
        <v>42</v>
      </c>
      <c r="D97" s="2">
        <v>93</v>
      </c>
      <c r="E97" s="2"/>
      <c r="F97" s="2"/>
      <c r="G97" s="2"/>
      <c r="H97" s="2">
        <v>62</v>
      </c>
      <c r="I97" s="2">
        <v>68</v>
      </c>
      <c r="J97" s="2">
        <v>66</v>
      </c>
      <c r="K97" s="2" t="s">
        <v>379</v>
      </c>
      <c r="L97" s="2">
        <v>83</v>
      </c>
      <c r="M97" s="2">
        <v>83</v>
      </c>
      <c r="N97" s="2"/>
      <c r="O97" s="2"/>
      <c r="P97" s="2"/>
      <c r="Q97" s="2" t="s">
        <v>379</v>
      </c>
      <c r="R97" s="2"/>
      <c r="S97" s="2"/>
      <c r="T97" s="2">
        <f>SUM(LARGE((D97,E97,F97,G97,H97,I97,J97,K97,L97,M97,N97,O97,P97,Q97,R97,S97),{1;2;3;4;5}))</f>
        <v>393</v>
      </c>
      <c r="U97" s="2">
        <f t="shared" si="1"/>
        <v>78.6</v>
      </c>
    </row>
    <row r="98" spans="1:21">
      <c r="A98" s="3">
        <v>14744696</v>
      </c>
      <c r="B98" s="3" t="s">
        <v>11</v>
      </c>
      <c r="C98" s="3" t="s">
        <v>869</v>
      </c>
      <c r="D98" s="2">
        <v>80</v>
      </c>
      <c r="E98" s="2"/>
      <c r="F98" s="2"/>
      <c r="G98" s="2">
        <v>62</v>
      </c>
      <c r="H98" s="2">
        <v>50</v>
      </c>
      <c r="I98" s="2" t="s">
        <v>379</v>
      </c>
      <c r="J98" s="2" t="s">
        <v>379</v>
      </c>
      <c r="K98" s="2" t="s">
        <v>379</v>
      </c>
      <c r="L98" s="2"/>
      <c r="M98" s="2">
        <v>80</v>
      </c>
      <c r="N98" s="2">
        <v>76</v>
      </c>
      <c r="O98" s="2">
        <v>95</v>
      </c>
      <c r="P98" s="2"/>
      <c r="Q98" s="2" t="s">
        <v>379</v>
      </c>
      <c r="R98" s="2"/>
      <c r="S98" s="2"/>
      <c r="T98" s="2">
        <f>SUM(LARGE((D98,E98,F98,G98,H98,I98,J98,K98,L98,M98,N98,O98,P98,Q98,R98,S98),{1;2;3;4;5}))</f>
        <v>393</v>
      </c>
      <c r="U98" s="2">
        <f t="shared" si="1"/>
        <v>78.6</v>
      </c>
    </row>
    <row r="99" spans="1:21">
      <c r="A99" s="3">
        <v>14744597</v>
      </c>
      <c r="B99" s="3" t="s">
        <v>11</v>
      </c>
      <c r="C99" s="3" t="s">
        <v>50</v>
      </c>
      <c r="D99" s="2">
        <v>82</v>
      </c>
      <c r="E99" s="2"/>
      <c r="F99" s="2"/>
      <c r="G99" s="2"/>
      <c r="H99" s="2">
        <v>57</v>
      </c>
      <c r="I99" s="2">
        <v>77</v>
      </c>
      <c r="J99" s="2">
        <v>80</v>
      </c>
      <c r="K99" s="2">
        <v>74</v>
      </c>
      <c r="L99" s="2"/>
      <c r="M99" s="2">
        <v>79</v>
      </c>
      <c r="N99" s="2"/>
      <c r="O99" s="2"/>
      <c r="P99" s="2"/>
      <c r="Q99" s="2" t="s">
        <v>379</v>
      </c>
      <c r="R99" s="2"/>
      <c r="S99" s="2"/>
      <c r="T99" s="2">
        <f>SUM(LARGE((D99,E99,F99,G99,H99,I99,J99,K99,L99,M99,N99,O99,P99,Q99,R99,S99),{1;2;3;4;5}))</f>
        <v>392</v>
      </c>
      <c r="U99" s="2">
        <f t="shared" si="1"/>
        <v>78.4</v>
      </c>
    </row>
    <row r="100" spans="1:21">
      <c r="A100" s="3">
        <v>14744612</v>
      </c>
      <c r="B100" s="3" t="s">
        <v>11</v>
      </c>
      <c r="C100" s="3" t="s">
        <v>71</v>
      </c>
      <c r="D100" s="2">
        <v>94</v>
      </c>
      <c r="E100" s="2"/>
      <c r="F100" s="2"/>
      <c r="G100" s="2"/>
      <c r="H100" s="2">
        <v>68</v>
      </c>
      <c r="I100" s="2">
        <v>72</v>
      </c>
      <c r="J100" s="2">
        <v>57</v>
      </c>
      <c r="K100" s="2" t="s">
        <v>379</v>
      </c>
      <c r="L100" s="2">
        <v>84</v>
      </c>
      <c r="M100" s="2"/>
      <c r="N100" s="2"/>
      <c r="O100" s="2"/>
      <c r="P100" s="2"/>
      <c r="Q100" s="2" t="s">
        <v>379</v>
      </c>
      <c r="R100" s="2">
        <v>74</v>
      </c>
      <c r="S100" s="2"/>
      <c r="T100" s="2">
        <f>SUM(LARGE((D100,E100,F100,G100,H100,I100,J100,K100,L100,M100,N100,O100,P100,Q100,R100,S100),{1;2;3;4;5}))</f>
        <v>392</v>
      </c>
      <c r="U100" s="2">
        <f t="shared" si="1"/>
        <v>78.4</v>
      </c>
    </row>
    <row r="101" spans="1:21">
      <c r="A101" s="3">
        <v>14744560</v>
      </c>
      <c r="B101" s="3" t="s">
        <v>7</v>
      </c>
      <c r="C101" s="3" t="s">
        <v>91</v>
      </c>
      <c r="D101" s="2">
        <v>88</v>
      </c>
      <c r="E101" s="2"/>
      <c r="F101" s="2"/>
      <c r="G101" s="2"/>
      <c r="H101" s="2">
        <v>70</v>
      </c>
      <c r="I101" s="2">
        <v>73</v>
      </c>
      <c r="J101" s="2">
        <v>72</v>
      </c>
      <c r="K101" s="2">
        <v>75</v>
      </c>
      <c r="L101" s="2"/>
      <c r="M101" s="2"/>
      <c r="N101" s="2"/>
      <c r="O101" s="2"/>
      <c r="P101" s="2"/>
      <c r="Q101" s="2">
        <v>83</v>
      </c>
      <c r="R101" s="2"/>
      <c r="S101" s="2"/>
      <c r="T101" s="2">
        <f>SUM(LARGE((D101,E101,F101,G101,H101,I101,J101,K101,L101,M101,N101,O101,P101,Q101,R101,S101),{1;2;3;4;5}))</f>
        <v>391</v>
      </c>
      <c r="U101" s="2">
        <f t="shared" si="1"/>
        <v>78.2</v>
      </c>
    </row>
    <row r="102" spans="1:21">
      <c r="A102" s="3">
        <v>14744622</v>
      </c>
      <c r="B102" s="3" t="s">
        <v>11</v>
      </c>
      <c r="C102" s="3" t="s">
        <v>55</v>
      </c>
      <c r="D102" s="2">
        <v>85</v>
      </c>
      <c r="E102" s="2"/>
      <c r="F102" s="2"/>
      <c r="G102" s="2"/>
      <c r="H102" s="2">
        <v>78</v>
      </c>
      <c r="I102" s="2">
        <v>69</v>
      </c>
      <c r="J102" s="2">
        <v>69</v>
      </c>
      <c r="K102" s="2" t="s">
        <v>379</v>
      </c>
      <c r="L102" s="2">
        <v>83</v>
      </c>
      <c r="M102" s="2" t="s">
        <v>870</v>
      </c>
      <c r="N102" s="2"/>
      <c r="O102" s="2"/>
      <c r="P102" s="2"/>
      <c r="Q102" s="2" t="s">
        <v>379</v>
      </c>
      <c r="R102" s="2">
        <v>75</v>
      </c>
      <c r="S102" s="2"/>
      <c r="T102" s="2">
        <f>SUM(LARGE((D102,E102,F102,G102,H102,I102,J102,K102,L102,M102,N102,O102,P102,Q102,R102,S102),{1;2;3;4;5}))</f>
        <v>390</v>
      </c>
      <c r="U102" s="2">
        <f t="shared" si="1"/>
        <v>78</v>
      </c>
    </row>
    <row r="103" spans="1:21">
      <c r="A103" s="3">
        <v>14744655</v>
      </c>
      <c r="B103" s="3" t="s">
        <v>11</v>
      </c>
      <c r="C103" s="3" t="s">
        <v>30</v>
      </c>
      <c r="D103" s="2">
        <v>96</v>
      </c>
      <c r="E103" s="2"/>
      <c r="F103" s="2"/>
      <c r="G103" s="2"/>
      <c r="H103" s="2">
        <v>64</v>
      </c>
      <c r="I103" s="2">
        <v>66</v>
      </c>
      <c r="J103" s="2">
        <v>59</v>
      </c>
      <c r="K103" s="2" t="s">
        <v>379</v>
      </c>
      <c r="L103" s="2">
        <v>82</v>
      </c>
      <c r="M103" s="2"/>
      <c r="N103" s="2"/>
      <c r="O103" s="2"/>
      <c r="P103" s="2"/>
      <c r="Q103" s="2" t="s">
        <v>379</v>
      </c>
      <c r="R103" s="2">
        <v>82</v>
      </c>
      <c r="S103" s="2"/>
      <c r="T103" s="2">
        <f>SUM(LARGE((D103,E103,F103,G103,H103,I103,J103,K103,L103,M103,N103,O103,P103,Q103,R103,S103),{1;2;3;4;5}))</f>
        <v>390</v>
      </c>
      <c r="U103" s="2">
        <f t="shared" si="1"/>
        <v>78</v>
      </c>
    </row>
    <row r="104" spans="1:21">
      <c r="A104" s="3">
        <v>14744551</v>
      </c>
      <c r="B104" s="3" t="s">
        <v>7</v>
      </c>
      <c r="C104" s="3" t="s">
        <v>267</v>
      </c>
      <c r="D104" s="2">
        <v>94</v>
      </c>
      <c r="E104" s="2"/>
      <c r="F104" s="2"/>
      <c r="G104" s="2"/>
      <c r="H104" s="2">
        <v>78</v>
      </c>
      <c r="I104" s="2">
        <v>65</v>
      </c>
      <c r="J104" s="2">
        <v>59</v>
      </c>
      <c r="K104" s="2">
        <v>73</v>
      </c>
      <c r="L104" s="2"/>
      <c r="M104" s="2"/>
      <c r="N104" s="2"/>
      <c r="O104" s="2"/>
      <c r="P104" s="2"/>
      <c r="Q104" s="2">
        <v>79</v>
      </c>
      <c r="R104" s="2"/>
      <c r="S104" s="2"/>
      <c r="T104" s="2">
        <f>SUM(LARGE((D104,E104,F104,G104,H104,I104,J104,K104,L104,M104,N104,O104,P104,Q104,R104,S104),{1;2;3;4;5}))</f>
        <v>389</v>
      </c>
      <c r="U104" s="2">
        <f t="shared" si="1"/>
        <v>77.8</v>
      </c>
    </row>
    <row r="105" spans="1:21">
      <c r="A105" s="3">
        <v>14744694</v>
      </c>
      <c r="B105" s="3" t="s">
        <v>7</v>
      </c>
      <c r="C105" s="3" t="s">
        <v>158</v>
      </c>
      <c r="D105" s="2">
        <v>79</v>
      </c>
      <c r="E105" s="2"/>
      <c r="F105" s="2"/>
      <c r="G105" s="2">
        <v>87</v>
      </c>
      <c r="H105" s="2" t="s">
        <v>379</v>
      </c>
      <c r="I105" s="2"/>
      <c r="J105" s="2"/>
      <c r="K105" s="2"/>
      <c r="L105" s="2"/>
      <c r="M105" s="2">
        <v>75</v>
      </c>
      <c r="N105" s="2">
        <v>74</v>
      </c>
      <c r="O105" s="2">
        <v>56</v>
      </c>
      <c r="P105" s="2"/>
      <c r="Q105" s="2">
        <v>74</v>
      </c>
      <c r="R105" s="2"/>
      <c r="S105" s="2"/>
      <c r="T105" s="2">
        <f>SUM(LARGE((D105,E105,F105,G105,H105,I105,J105,K105,L105,M105,N105,O105,P105,Q105,R105,S105),{1;2;3;4;5}))</f>
        <v>389</v>
      </c>
      <c r="U105" s="2">
        <f t="shared" si="1"/>
        <v>77.8</v>
      </c>
    </row>
    <row r="106" spans="1:21">
      <c r="A106" s="3">
        <v>14744631</v>
      </c>
      <c r="B106" s="3" t="s">
        <v>7</v>
      </c>
      <c r="C106" s="3" t="s">
        <v>871</v>
      </c>
      <c r="D106" s="2">
        <v>87</v>
      </c>
      <c r="E106" s="2"/>
      <c r="F106" s="2"/>
      <c r="G106" s="2"/>
      <c r="H106" s="2">
        <v>67</v>
      </c>
      <c r="I106" s="2">
        <v>62</v>
      </c>
      <c r="J106" s="2">
        <v>76</v>
      </c>
      <c r="K106" s="2" t="s">
        <v>379</v>
      </c>
      <c r="L106" s="2">
        <v>73</v>
      </c>
      <c r="M106" s="2">
        <v>85</v>
      </c>
      <c r="N106" s="2"/>
      <c r="O106" s="2"/>
      <c r="P106" s="2"/>
      <c r="Q106" s="2" t="s">
        <v>379</v>
      </c>
      <c r="R106" s="2"/>
      <c r="S106" s="2"/>
      <c r="T106" s="2">
        <f>SUM(LARGE((D106,E106,F106,G106,H106,I106,J106,K106,L106,M106,N106,O106,P106,Q106,R106,S106),{1;2;3;4;5}))</f>
        <v>388</v>
      </c>
      <c r="U106" s="2">
        <f t="shared" si="1"/>
        <v>77.6</v>
      </c>
    </row>
    <row r="107" spans="1:21">
      <c r="A107" s="3">
        <v>14744726</v>
      </c>
      <c r="B107" s="3" t="s">
        <v>7</v>
      </c>
      <c r="C107" s="3" t="s">
        <v>152</v>
      </c>
      <c r="D107" s="2">
        <v>68</v>
      </c>
      <c r="E107" s="2">
        <v>83</v>
      </c>
      <c r="F107" s="2">
        <v>80</v>
      </c>
      <c r="G107" s="2">
        <v>72</v>
      </c>
      <c r="H107" s="2" t="s">
        <v>379</v>
      </c>
      <c r="I107" s="2"/>
      <c r="J107" s="2"/>
      <c r="K107" s="2"/>
      <c r="L107" s="2"/>
      <c r="M107" s="2">
        <v>76</v>
      </c>
      <c r="N107" s="2"/>
      <c r="O107" s="2"/>
      <c r="P107" s="2">
        <v>77</v>
      </c>
      <c r="Q107" s="2" t="s">
        <v>379</v>
      </c>
      <c r="R107" s="2"/>
      <c r="S107" s="2"/>
      <c r="T107" s="2">
        <f>SUM(LARGE((D107,E107,F107,G107,H107,I107,J107,K107,L107,M107,N107,O107,P107,Q107,R107,S107),{1;2;3;4;5}))</f>
        <v>388</v>
      </c>
      <c r="U107" s="2">
        <f t="shared" si="1"/>
        <v>77.6</v>
      </c>
    </row>
    <row r="108" spans="1:21">
      <c r="A108" s="3">
        <v>14744599</v>
      </c>
      <c r="B108" s="3" t="s">
        <v>11</v>
      </c>
      <c r="C108" s="3" t="s">
        <v>62</v>
      </c>
      <c r="D108" s="2">
        <v>76</v>
      </c>
      <c r="E108" s="2"/>
      <c r="F108" s="2"/>
      <c r="G108" s="2"/>
      <c r="H108" s="2">
        <v>61</v>
      </c>
      <c r="I108" s="2">
        <v>68</v>
      </c>
      <c r="J108" s="2">
        <v>82</v>
      </c>
      <c r="K108" s="2" t="s">
        <v>379</v>
      </c>
      <c r="L108" s="2">
        <v>82</v>
      </c>
      <c r="M108" s="2"/>
      <c r="N108" s="2"/>
      <c r="O108" s="2"/>
      <c r="P108" s="2"/>
      <c r="Q108" s="2" t="s">
        <v>379</v>
      </c>
      <c r="R108" s="2">
        <v>78</v>
      </c>
      <c r="S108" s="2"/>
      <c r="T108" s="2">
        <f>SUM(LARGE((D108,E108,F108,G108,H108,I108,J108,K108,L108,M108,N108,O108,P108,Q108,R108,S108),{1;2;3;4;5}))</f>
        <v>386</v>
      </c>
      <c r="U108" s="2">
        <f t="shared" si="1"/>
        <v>77.2</v>
      </c>
    </row>
    <row r="109" spans="1:21">
      <c r="A109" s="3">
        <v>14744721</v>
      </c>
      <c r="B109" s="3" t="s">
        <v>7</v>
      </c>
      <c r="C109" s="3" t="s">
        <v>146</v>
      </c>
      <c r="D109" s="2">
        <v>73</v>
      </c>
      <c r="E109" s="2">
        <v>65</v>
      </c>
      <c r="F109" s="2">
        <v>82</v>
      </c>
      <c r="G109" s="2">
        <v>74</v>
      </c>
      <c r="H109" s="2"/>
      <c r="I109" s="2"/>
      <c r="J109" s="2"/>
      <c r="K109" s="2" t="s">
        <v>379</v>
      </c>
      <c r="L109" s="2"/>
      <c r="M109" s="2">
        <v>78</v>
      </c>
      <c r="N109" s="2"/>
      <c r="O109" s="2"/>
      <c r="P109" s="2">
        <v>79</v>
      </c>
      <c r="Q109" s="2" t="s">
        <v>379</v>
      </c>
      <c r="R109" s="2"/>
      <c r="S109" s="2"/>
      <c r="T109" s="2">
        <f>SUM(LARGE((D109,E109,F109,G109,H109,I109,J109,K109,L109,M109,N109,O109,P109,Q109,R109,S109),{1;2;3;4;5}))</f>
        <v>386</v>
      </c>
      <c r="U109" s="2">
        <f t="shared" si="1"/>
        <v>77.2</v>
      </c>
    </row>
    <row r="110" spans="1:21">
      <c r="A110" s="3">
        <v>14744579</v>
      </c>
      <c r="B110" s="3" t="s">
        <v>11</v>
      </c>
      <c r="C110" s="3" t="s">
        <v>54</v>
      </c>
      <c r="D110" s="2">
        <v>86</v>
      </c>
      <c r="E110" s="2"/>
      <c r="F110" s="2"/>
      <c r="G110" s="2"/>
      <c r="H110" s="2" t="s">
        <v>379</v>
      </c>
      <c r="I110" s="2">
        <v>75</v>
      </c>
      <c r="J110" s="2">
        <v>67</v>
      </c>
      <c r="K110" s="2">
        <v>74</v>
      </c>
      <c r="L110" s="2"/>
      <c r="M110" s="2">
        <v>83</v>
      </c>
      <c r="N110" s="2"/>
      <c r="O110" s="2"/>
      <c r="P110" s="2"/>
      <c r="Q110" s="2">
        <v>67</v>
      </c>
      <c r="R110" s="2"/>
      <c r="S110" s="2"/>
      <c r="T110" s="2">
        <f>SUM(LARGE((D110,E110,F110,G110,H110,I110,J110,K110,L110,M110,N110,O110,P110,Q110,R110,S110),{1;2;3;4;5}))</f>
        <v>385</v>
      </c>
      <c r="U110" s="2">
        <f t="shared" si="1"/>
        <v>77</v>
      </c>
    </row>
    <row r="111" spans="1:21">
      <c r="A111" s="3">
        <v>14744652</v>
      </c>
      <c r="B111" s="3" t="s">
        <v>7</v>
      </c>
      <c r="C111" s="3" t="s">
        <v>24</v>
      </c>
      <c r="D111" s="2">
        <v>85</v>
      </c>
      <c r="E111" s="2"/>
      <c r="F111" s="2"/>
      <c r="G111" s="2"/>
      <c r="H111" s="2">
        <v>69</v>
      </c>
      <c r="I111" s="2">
        <v>79</v>
      </c>
      <c r="J111" s="2">
        <v>79</v>
      </c>
      <c r="K111" s="2" t="s">
        <v>379</v>
      </c>
      <c r="L111" s="2">
        <v>62</v>
      </c>
      <c r="M111" s="2"/>
      <c r="N111" s="2"/>
      <c r="O111" s="2"/>
      <c r="P111" s="2"/>
      <c r="Q111" s="2" t="s">
        <v>379</v>
      </c>
      <c r="R111" s="2">
        <v>73</v>
      </c>
      <c r="S111" s="2"/>
      <c r="T111" s="2">
        <f>SUM(LARGE((D111,E111,F111,G111,H111,I111,J111,K111,L111,M111,N111,O111,P111,Q111,R111,S111),{1;2;3;4;5}))</f>
        <v>385</v>
      </c>
      <c r="U111" s="2">
        <f t="shared" si="1"/>
        <v>77</v>
      </c>
    </row>
    <row r="112" spans="1:21">
      <c r="A112" s="3">
        <v>14744733</v>
      </c>
      <c r="B112" s="3" t="s">
        <v>11</v>
      </c>
      <c r="C112" s="3" t="s">
        <v>161</v>
      </c>
      <c r="D112" s="2">
        <v>77</v>
      </c>
      <c r="E112" s="2">
        <v>80</v>
      </c>
      <c r="F112" s="2">
        <v>79</v>
      </c>
      <c r="G112" s="2">
        <v>64</v>
      </c>
      <c r="H112" s="2"/>
      <c r="I112" s="2"/>
      <c r="J112" s="2"/>
      <c r="K112" s="2" t="s">
        <v>379</v>
      </c>
      <c r="L112" s="2"/>
      <c r="M112" s="2">
        <v>76</v>
      </c>
      <c r="N112" s="2"/>
      <c r="O112" s="2"/>
      <c r="P112" s="2"/>
      <c r="Q112" s="2" t="s">
        <v>379</v>
      </c>
      <c r="R112" s="2">
        <v>73</v>
      </c>
      <c r="S112" s="2"/>
      <c r="T112" s="2">
        <f>SUM(LARGE((D112,E112,F112,G112,H112,I112,J112,K112,L112,M112,N112,O112,P112,Q112,R112,S112),{1;2;3;4;5}))</f>
        <v>385</v>
      </c>
      <c r="U112" s="2">
        <f t="shared" si="1"/>
        <v>77</v>
      </c>
    </row>
    <row r="113" spans="1:21">
      <c r="A113" s="3">
        <v>14744589</v>
      </c>
      <c r="B113" s="3" t="s">
        <v>7</v>
      </c>
      <c r="C113" s="3" t="s">
        <v>88</v>
      </c>
      <c r="D113" s="2">
        <v>86</v>
      </c>
      <c r="E113" s="2"/>
      <c r="F113" s="2"/>
      <c r="G113" s="2"/>
      <c r="H113" s="2"/>
      <c r="I113" s="2">
        <v>71</v>
      </c>
      <c r="J113" s="2">
        <v>57</v>
      </c>
      <c r="K113" s="2">
        <v>68</v>
      </c>
      <c r="L113" s="2"/>
      <c r="M113" s="2">
        <v>80</v>
      </c>
      <c r="N113" s="2"/>
      <c r="O113" s="2"/>
      <c r="P113" s="2"/>
      <c r="Q113" s="2" t="s">
        <v>379</v>
      </c>
      <c r="R113" s="2">
        <v>79</v>
      </c>
      <c r="S113" s="2"/>
      <c r="T113" s="2">
        <f>SUM(LARGE((D113,E113,F113,G113,H113,I113,J113,K113,L113,M113,N113,O113,P113,Q113,R113,S113),{1;2;3;4;5}))</f>
        <v>384</v>
      </c>
      <c r="U113" s="2">
        <f t="shared" si="1"/>
        <v>76.8</v>
      </c>
    </row>
    <row r="114" spans="1:21">
      <c r="A114" s="3">
        <v>14744607</v>
      </c>
      <c r="B114" s="3" t="s">
        <v>11</v>
      </c>
      <c r="C114" s="3" t="s">
        <v>67</v>
      </c>
      <c r="D114" s="2">
        <v>68</v>
      </c>
      <c r="E114" s="2"/>
      <c r="F114" s="2"/>
      <c r="G114" s="2"/>
      <c r="H114" s="2">
        <v>79</v>
      </c>
      <c r="I114" s="2">
        <v>89</v>
      </c>
      <c r="J114" s="2">
        <v>68</v>
      </c>
      <c r="K114" s="2" t="s">
        <v>379</v>
      </c>
      <c r="L114" s="2">
        <v>58</v>
      </c>
      <c r="M114" s="2">
        <v>80</v>
      </c>
      <c r="N114" s="2"/>
      <c r="O114" s="2"/>
      <c r="P114" s="2"/>
      <c r="Q114" s="2" t="s">
        <v>379</v>
      </c>
      <c r="R114" s="2"/>
      <c r="S114" s="2"/>
      <c r="T114" s="2">
        <f>SUM(LARGE((D114,E114,F114,G114,H114,I114,J114,K114,L114,M114,N114,O114,P114,Q114,R114,S114),{1;2;3;4;5}))</f>
        <v>384</v>
      </c>
      <c r="U114" s="2">
        <f t="shared" si="1"/>
        <v>76.8</v>
      </c>
    </row>
    <row r="115" spans="1:21">
      <c r="A115" s="3">
        <v>14744677</v>
      </c>
      <c r="B115" s="3" t="s">
        <v>11</v>
      </c>
      <c r="C115" s="3" t="s">
        <v>59</v>
      </c>
      <c r="D115" s="2">
        <v>82</v>
      </c>
      <c r="E115" s="2"/>
      <c r="F115" s="2"/>
      <c r="G115" s="2">
        <v>86</v>
      </c>
      <c r="H115" s="2">
        <v>44</v>
      </c>
      <c r="I115" s="2" t="s">
        <v>379</v>
      </c>
      <c r="J115" s="2" t="s">
        <v>379</v>
      </c>
      <c r="K115" s="2" t="s">
        <v>379</v>
      </c>
      <c r="L115" s="2"/>
      <c r="M115" s="2"/>
      <c r="N115" s="2">
        <v>77</v>
      </c>
      <c r="O115" s="2">
        <v>61</v>
      </c>
      <c r="P115" s="2"/>
      <c r="Q115" s="2">
        <v>78</v>
      </c>
      <c r="R115" s="2"/>
      <c r="S115" s="2"/>
      <c r="T115" s="2">
        <f>SUM(LARGE((D115,E115,F115,G115,H115,I115,J115,K115,L115,M115,N115,O115,P115,Q115,R115,S115),{1;2;3;4;5}))</f>
        <v>384</v>
      </c>
      <c r="U115" s="2">
        <f t="shared" si="1"/>
        <v>76.8</v>
      </c>
    </row>
    <row r="116" spans="1:21">
      <c r="A116" s="3">
        <v>14744582</v>
      </c>
      <c r="B116" s="3" t="s">
        <v>7</v>
      </c>
      <c r="C116" s="3" t="s">
        <v>141</v>
      </c>
      <c r="D116" s="2">
        <v>87</v>
      </c>
      <c r="E116" s="2"/>
      <c r="F116" s="2"/>
      <c r="G116" s="2"/>
      <c r="H116" s="2" t="s">
        <v>379</v>
      </c>
      <c r="I116" s="2">
        <v>61</v>
      </c>
      <c r="J116" s="2">
        <v>61</v>
      </c>
      <c r="K116" s="2">
        <v>59</v>
      </c>
      <c r="L116" s="2"/>
      <c r="M116" s="2">
        <v>82</v>
      </c>
      <c r="N116" s="2"/>
      <c r="O116" s="2"/>
      <c r="P116" s="2"/>
      <c r="Q116" s="2">
        <v>91</v>
      </c>
      <c r="R116" s="2"/>
      <c r="S116" s="2"/>
      <c r="T116" s="2">
        <f>SUM(LARGE((D116,E116,F116,G116,H116,I116,J116,K116,L116,M116,N116,O116,P116,Q116,R116,S116),{1;2;3;4;5}))</f>
        <v>382</v>
      </c>
      <c r="U116" s="2">
        <f t="shared" si="1"/>
        <v>76.4</v>
      </c>
    </row>
    <row r="117" spans="1:21">
      <c r="A117" s="3">
        <v>14744690</v>
      </c>
      <c r="B117" s="3" t="s">
        <v>7</v>
      </c>
      <c r="C117" s="3" t="s">
        <v>140</v>
      </c>
      <c r="D117" s="2">
        <v>85</v>
      </c>
      <c r="E117" s="2"/>
      <c r="F117" s="2"/>
      <c r="G117" s="2">
        <v>66</v>
      </c>
      <c r="H117" s="2">
        <v>52</v>
      </c>
      <c r="I117" s="2" t="s">
        <v>379</v>
      </c>
      <c r="J117" s="2" t="s">
        <v>379</v>
      </c>
      <c r="K117" s="2" t="s">
        <v>379</v>
      </c>
      <c r="L117" s="2"/>
      <c r="M117" s="2"/>
      <c r="N117" s="2">
        <v>80</v>
      </c>
      <c r="O117" s="2">
        <v>68</v>
      </c>
      <c r="P117" s="2"/>
      <c r="Q117" s="2">
        <v>82</v>
      </c>
      <c r="R117" s="2"/>
      <c r="S117" s="2"/>
      <c r="T117" s="2">
        <f>SUM(LARGE((D117,E117,F117,G117,H117,I117,J117,K117,L117,M117,N117,O117,P117,Q117,R117,S117),{1;2;3;4;5}))</f>
        <v>381</v>
      </c>
      <c r="U117" s="2">
        <f t="shared" si="1"/>
        <v>76.2</v>
      </c>
    </row>
    <row r="118" spans="1:21">
      <c r="A118" s="3">
        <v>14744682</v>
      </c>
      <c r="B118" s="3" t="s">
        <v>7</v>
      </c>
      <c r="C118" s="3" t="s">
        <v>102</v>
      </c>
      <c r="D118" s="2">
        <v>93</v>
      </c>
      <c r="E118" s="2"/>
      <c r="F118" s="2"/>
      <c r="G118" s="2">
        <v>83</v>
      </c>
      <c r="H118" s="2">
        <v>64</v>
      </c>
      <c r="I118" s="2" t="s">
        <v>379</v>
      </c>
      <c r="J118" s="2" t="s">
        <v>379</v>
      </c>
      <c r="K118" s="2" t="s">
        <v>379</v>
      </c>
      <c r="L118" s="2"/>
      <c r="M118" s="2"/>
      <c r="N118" s="2">
        <v>65</v>
      </c>
      <c r="O118" s="2">
        <v>55</v>
      </c>
      <c r="P118" s="2"/>
      <c r="Q118" s="2">
        <v>75</v>
      </c>
      <c r="R118" s="2"/>
      <c r="S118" s="2"/>
      <c r="T118" s="2">
        <f>SUM(LARGE((D118,E118,F118,G118,H118,I118,J118,K118,L118,M118,N118,O118,P118,Q118,R118,S118),{1;2;3;4;5}))</f>
        <v>380</v>
      </c>
      <c r="U118" s="2">
        <f t="shared" si="1"/>
        <v>76</v>
      </c>
    </row>
    <row r="119" spans="1:21">
      <c r="A119" s="3">
        <v>14744683</v>
      </c>
      <c r="B119" s="3" t="s">
        <v>11</v>
      </c>
      <c r="C119" s="3" t="s">
        <v>169</v>
      </c>
      <c r="D119" s="2">
        <v>83</v>
      </c>
      <c r="E119" s="2"/>
      <c r="F119" s="2"/>
      <c r="G119" s="2">
        <v>80</v>
      </c>
      <c r="H119" s="2">
        <v>57</v>
      </c>
      <c r="I119" s="2" t="s">
        <v>379</v>
      </c>
      <c r="J119" s="2" t="s">
        <v>379</v>
      </c>
      <c r="K119" s="2" t="s">
        <v>379</v>
      </c>
      <c r="L119" s="2"/>
      <c r="M119" s="2"/>
      <c r="N119" s="2">
        <v>80</v>
      </c>
      <c r="O119" s="2">
        <v>55</v>
      </c>
      <c r="P119" s="2"/>
      <c r="Q119" s="2">
        <v>79</v>
      </c>
      <c r="R119" s="2"/>
      <c r="S119" s="2"/>
      <c r="T119" s="2">
        <f>SUM(LARGE((D119,E119,F119,G119,H119,I119,J119,K119,L119,M119,N119,O119,P119,Q119,R119,S119),{1;2;3;4;5}))</f>
        <v>379</v>
      </c>
      <c r="U119" s="2">
        <f t="shared" si="1"/>
        <v>75.8</v>
      </c>
    </row>
    <row r="120" spans="1:21">
      <c r="A120" s="3">
        <v>14744578</v>
      </c>
      <c r="B120" s="3" t="s">
        <v>7</v>
      </c>
      <c r="C120" s="3" t="s">
        <v>136</v>
      </c>
      <c r="D120" s="2">
        <v>80</v>
      </c>
      <c r="E120" s="2"/>
      <c r="F120" s="2"/>
      <c r="G120" s="2"/>
      <c r="H120" s="2" t="s">
        <v>379</v>
      </c>
      <c r="I120" s="2">
        <v>76</v>
      </c>
      <c r="J120" s="2">
        <v>62</v>
      </c>
      <c r="K120" s="2">
        <v>67</v>
      </c>
      <c r="L120" s="2"/>
      <c r="M120" s="2">
        <v>82</v>
      </c>
      <c r="N120" s="2"/>
      <c r="O120" s="2"/>
      <c r="P120" s="2"/>
      <c r="Q120" s="2">
        <v>73</v>
      </c>
      <c r="R120" s="2"/>
      <c r="S120" s="2"/>
      <c r="T120" s="2">
        <f>SUM(LARGE((D120,E120,F120,G120,H120,I120,J120,K120,L120,M120,N120,O120,P120,Q120,R120,S120),{1;2;3;4;5}))</f>
        <v>378</v>
      </c>
      <c r="U120" s="2">
        <f t="shared" si="1"/>
        <v>75.6</v>
      </c>
    </row>
    <row r="121" spans="1:21">
      <c r="A121" s="3">
        <v>14744717</v>
      </c>
      <c r="B121" s="3" t="s">
        <v>11</v>
      </c>
      <c r="C121" s="3" t="s">
        <v>153</v>
      </c>
      <c r="D121" s="2">
        <v>78</v>
      </c>
      <c r="E121" s="2">
        <v>68</v>
      </c>
      <c r="F121" s="2">
        <v>67</v>
      </c>
      <c r="G121" s="2">
        <v>51</v>
      </c>
      <c r="H121" s="2" t="s">
        <v>379</v>
      </c>
      <c r="I121" s="2"/>
      <c r="J121" s="2"/>
      <c r="K121" s="2"/>
      <c r="L121" s="2"/>
      <c r="M121" s="2"/>
      <c r="N121" s="2"/>
      <c r="O121" s="2"/>
      <c r="P121" s="2">
        <v>82</v>
      </c>
      <c r="Q121" s="2" t="s">
        <v>379</v>
      </c>
      <c r="R121" s="2"/>
      <c r="S121" s="2">
        <v>83</v>
      </c>
      <c r="T121" s="2">
        <f>SUM(LARGE((D121,E121,F121,G121,H121,I121,J121,K121,L121,M121,N121,O121,P121,Q121,R121,S121),{1;2;3;4;5}))</f>
        <v>378</v>
      </c>
      <c r="U121" s="2">
        <f t="shared" si="1"/>
        <v>75.6</v>
      </c>
    </row>
    <row r="122" spans="1:21">
      <c r="A122" s="3">
        <v>14744575</v>
      </c>
      <c r="B122" s="3" t="s">
        <v>7</v>
      </c>
      <c r="C122" s="3" t="s">
        <v>127</v>
      </c>
      <c r="D122" s="2">
        <v>68</v>
      </c>
      <c r="E122" s="2"/>
      <c r="F122" s="2"/>
      <c r="G122" s="2"/>
      <c r="H122" s="2" t="s">
        <v>379</v>
      </c>
      <c r="I122" s="2">
        <v>80</v>
      </c>
      <c r="J122" s="2">
        <v>63</v>
      </c>
      <c r="K122" s="2">
        <v>67</v>
      </c>
      <c r="L122" s="2"/>
      <c r="M122" s="2">
        <v>87</v>
      </c>
      <c r="N122" s="2"/>
      <c r="O122" s="2"/>
      <c r="P122" s="2"/>
      <c r="Q122" s="2" t="s">
        <v>379</v>
      </c>
      <c r="R122" s="2">
        <v>75</v>
      </c>
      <c r="S122" s="2"/>
      <c r="T122" s="2">
        <f>SUM(LARGE((D122,E122,F122,G122,H122,I122,J122,K122,L122,M122,N122,O122,P122,Q122,R122,S122),{1;2;3;4;5}))</f>
        <v>377</v>
      </c>
      <c r="U122" s="2">
        <f t="shared" si="1"/>
        <v>75.4</v>
      </c>
    </row>
    <row r="123" spans="1:21">
      <c r="A123" s="3">
        <v>14744621</v>
      </c>
      <c r="B123" s="3" t="s">
        <v>7</v>
      </c>
      <c r="C123" s="3" t="s">
        <v>22</v>
      </c>
      <c r="D123" s="2">
        <v>90</v>
      </c>
      <c r="E123" s="2"/>
      <c r="F123" s="2"/>
      <c r="G123" s="2"/>
      <c r="H123" s="2">
        <v>55</v>
      </c>
      <c r="I123" s="2">
        <v>70</v>
      </c>
      <c r="J123" s="2">
        <v>57</v>
      </c>
      <c r="K123" s="2" t="s">
        <v>379</v>
      </c>
      <c r="L123" s="2">
        <v>78</v>
      </c>
      <c r="M123" s="2">
        <v>79</v>
      </c>
      <c r="N123" s="2"/>
      <c r="O123" s="2"/>
      <c r="P123" s="2"/>
      <c r="Q123" s="2" t="s">
        <v>379</v>
      </c>
      <c r="R123" s="2"/>
      <c r="S123" s="2"/>
      <c r="T123" s="2">
        <f>SUM(LARGE((D123,E123,F123,G123,H123,I123,J123,K123,L123,M123,N123,O123,P123,Q123,R123,S123),{1;2;3;4;5}))</f>
        <v>374</v>
      </c>
      <c r="U123" s="2">
        <f t="shared" si="1"/>
        <v>74.8</v>
      </c>
    </row>
    <row r="124" spans="1:21">
      <c r="A124" s="3">
        <v>14744608</v>
      </c>
      <c r="B124" s="3" t="s">
        <v>11</v>
      </c>
      <c r="C124" s="3" t="s">
        <v>13</v>
      </c>
      <c r="D124" s="2">
        <v>84</v>
      </c>
      <c r="E124" s="2"/>
      <c r="F124" s="2"/>
      <c r="G124" s="2"/>
      <c r="H124" s="2">
        <v>54</v>
      </c>
      <c r="I124" s="2">
        <v>68</v>
      </c>
      <c r="J124" s="2">
        <v>70</v>
      </c>
      <c r="K124" s="2" t="s">
        <v>379</v>
      </c>
      <c r="L124" s="2">
        <v>81</v>
      </c>
      <c r="M124" s="2"/>
      <c r="N124" s="2"/>
      <c r="O124" s="2"/>
      <c r="P124" s="2"/>
      <c r="Q124" s="2" t="s">
        <v>379</v>
      </c>
      <c r="R124" s="2">
        <v>70</v>
      </c>
      <c r="S124" s="2"/>
      <c r="T124" s="2">
        <f>SUM(LARGE((D124,E124,F124,G124,H124,I124,J124,K124,L124,M124,N124,O124,P124,Q124,R124,S124),{1;2;3;4;5}))</f>
        <v>373</v>
      </c>
      <c r="U124" s="2">
        <f t="shared" si="1"/>
        <v>74.6</v>
      </c>
    </row>
    <row r="125" spans="1:21">
      <c r="A125" s="3">
        <v>14744678</v>
      </c>
      <c r="B125" s="3" t="s">
        <v>11</v>
      </c>
      <c r="C125" s="3" t="s">
        <v>160</v>
      </c>
      <c r="D125" s="2">
        <v>77</v>
      </c>
      <c r="E125" s="2"/>
      <c r="F125" s="2"/>
      <c r="G125" s="2">
        <v>84</v>
      </c>
      <c r="H125" s="2" t="s">
        <v>379</v>
      </c>
      <c r="I125" s="2" t="s">
        <v>379</v>
      </c>
      <c r="J125" s="2" t="s">
        <v>379</v>
      </c>
      <c r="K125" s="2" t="s">
        <v>379</v>
      </c>
      <c r="L125" s="2"/>
      <c r="M125" s="2">
        <v>74</v>
      </c>
      <c r="N125" s="2">
        <v>63</v>
      </c>
      <c r="O125" s="2">
        <v>68</v>
      </c>
      <c r="P125" s="2"/>
      <c r="Q125" s="2">
        <v>70</v>
      </c>
      <c r="R125" s="2"/>
      <c r="S125" s="2"/>
      <c r="T125" s="2">
        <f>SUM(LARGE((D125,E125,F125,G125,H125,I125,J125,K125,L125,M125,N125,O125,P125,Q125,R125,S125),{1;2;3;4;5}))</f>
        <v>373</v>
      </c>
      <c r="U125" s="2">
        <f t="shared" si="1"/>
        <v>74.6</v>
      </c>
    </row>
    <row r="126" spans="1:21">
      <c r="A126" s="3">
        <v>14744735</v>
      </c>
      <c r="B126" s="3" t="s">
        <v>7</v>
      </c>
      <c r="C126" s="3" t="s">
        <v>77</v>
      </c>
      <c r="D126" s="2">
        <v>80</v>
      </c>
      <c r="E126" s="2">
        <v>57</v>
      </c>
      <c r="F126" s="2">
        <v>74</v>
      </c>
      <c r="G126" s="2">
        <v>81</v>
      </c>
      <c r="H126" s="2">
        <v>43</v>
      </c>
      <c r="I126" s="2"/>
      <c r="J126" s="2"/>
      <c r="K126" s="2"/>
      <c r="L126" s="2"/>
      <c r="M126" s="2"/>
      <c r="N126" s="2"/>
      <c r="O126" s="2"/>
      <c r="P126" s="2">
        <v>80</v>
      </c>
      <c r="Q126" s="2" t="s">
        <v>379</v>
      </c>
      <c r="R126" s="2"/>
      <c r="S126" s="2"/>
      <c r="T126" s="2">
        <f>SUM(LARGE((D126,E126,F126,G126,H126,I126,J126,K126,L126,M126,N126,O126,P126,Q126,R126,S126),{1;2;3;4;5}))</f>
        <v>372</v>
      </c>
      <c r="U126" s="2">
        <f t="shared" si="1"/>
        <v>74.4</v>
      </c>
    </row>
    <row r="127" spans="1:21">
      <c r="A127" s="3">
        <v>14744729</v>
      </c>
      <c r="B127" s="3" t="s">
        <v>11</v>
      </c>
      <c r="C127" s="3" t="s">
        <v>182</v>
      </c>
      <c r="D127" s="2">
        <v>76</v>
      </c>
      <c r="E127" s="2">
        <v>67</v>
      </c>
      <c r="F127" s="2">
        <v>85</v>
      </c>
      <c r="G127" s="2">
        <v>71</v>
      </c>
      <c r="H127" s="2"/>
      <c r="I127" s="2"/>
      <c r="J127" s="2"/>
      <c r="K127" s="2" t="s">
        <v>379</v>
      </c>
      <c r="L127" s="2"/>
      <c r="M127" s="2">
        <v>72</v>
      </c>
      <c r="N127" s="2"/>
      <c r="O127" s="2"/>
      <c r="P127" s="2">
        <v>61</v>
      </c>
      <c r="Q127" s="2" t="s">
        <v>379</v>
      </c>
      <c r="R127" s="2"/>
      <c r="S127" s="2"/>
      <c r="T127" s="2">
        <f>SUM(LARGE((D127,E127,F127,G127,H127,I127,J127,K127,L127,M127,N127,O127,P127,Q127,R127,S127),{1;2;3;4;5}))</f>
        <v>371</v>
      </c>
      <c r="U127" s="2">
        <f t="shared" si="1"/>
        <v>74.2</v>
      </c>
    </row>
    <row r="128" spans="1:21">
      <c r="A128" s="3">
        <v>14744734</v>
      </c>
      <c r="B128" s="3" t="s">
        <v>11</v>
      </c>
      <c r="C128" s="3" t="s">
        <v>154</v>
      </c>
      <c r="D128" s="2">
        <v>78</v>
      </c>
      <c r="E128" s="2">
        <v>63</v>
      </c>
      <c r="F128" s="2">
        <v>75</v>
      </c>
      <c r="G128" s="2">
        <v>76</v>
      </c>
      <c r="H128" s="2"/>
      <c r="I128" s="2"/>
      <c r="J128" s="2"/>
      <c r="K128" s="2" t="s">
        <v>379</v>
      </c>
      <c r="L128" s="2"/>
      <c r="M128" s="2">
        <v>76</v>
      </c>
      <c r="N128" s="2"/>
      <c r="O128" s="2"/>
      <c r="P128" s="2"/>
      <c r="Q128" s="2" t="s">
        <v>379</v>
      </c>
      <c r="R128" s="2">
        <v>64</v>
      </c>
      <c r="S128" s="2"/>
      <c r="T128" s="2">
        <f>SUM(LARGE((D128,E128,F128,G128,H128,I128,J128,K128,L128,M128,N128,O128,P128,Q128,R128,S128),{1;2;3;4;5}))</f>
        <v>369</v>
      </c>
      <c r="U128" s="2">
        <f t="shared" si="1"/>
        <v>73.8</v>
      </c>
    </row>
    <row r="129" spans="1:21">
      <c r="A129" s="3">
        <v>14744581</v>
      </c>
      <c r="B129" s="3" t="s">
        <v>7</v>
      </c>
      <c r="C129" s="3" t="s">
        <v>108</v>
      </c>
      <c r="D129" s="2">
        <v>86</v>
      </c>
      <c r="E129" s="2"/>
      <c r="F129" s="2"/>
      <c r="G129" s="2"/>
      <c r="H129" s="2" t="s">
        <v>379</v>
      </c>
      <c r="I129" s="2">
        <v>64</v>
      </c>
      <c r="J129" s="2">
        <v>62</v>
      </c>
      <c r="K129" s="2">
        <v>63</v>
      </c>
      <c r="L129" s="2"/>
      <c r="M129" s="2">
        <v>80</v>
      </c>
      <c r="N129" s="2"/>
      <c r="O129" s="2"/>
      <c r="P129" s="2"/>
      <c r="Q129" s="2" t="s">
        <v>379</v>
      </c>
      <c r="R129" s="2">
        <v>74</v>
      </c>
      <c r="S129" s="2"/>
      <c r="T129" s="2">
        <f>SUM(LARGE((D129,E129,F129,G129,H129,I129,J129,K129,L129,M129,N129,O129,P129,Q129,R129,S129),{1;2;3;4;5}))</f>
        <v>367</v>
      </c>
      <c r="U129" s="2">
        <f t="shared" si="1"/>
        <v>73.4</v>
      </c>
    </row>
    <row r="130" spans="1:21">
      <c r="A130" s="3">
        <v>14744583</v>
      </c>
      <c r="B130" s="3" t="s">
        <v>7</v>
      </c>
      <c r="C130" s="3" t="s">
        <v>97</v>
      </c>
      <c r="D130" s="2">
        <v>86</v>
      </c>
      <c r="E130" s="2"/>
      <c r="F130" s="2"/>
      <c r="G130" s="2"/>
      <c r="H130" s="2" t="s">
        <v>379</v>
      </c>
      <c r="I130" s="2">
        <v>64</v>
      </c>
      <c r="J130" s="2">
        <v>74</v>
      </c>
      <c r="K130" s="2">
        <v>65</v>
      </c>
      <c r="L130" s="2"/>
      <c r="M130" s="2">
        <v>74</v>
      </c>
      <c r="N130" s="2"/>
      <c r="O130" s="2"/>
      <c r="P130" s="2"/>
      <c r="Q130" s="2" t="s">
        <v>379</v>
      </c>
      <c r="R130" s="2">
        <v>67</v>
      </c>
      <c r="S130" s="2"/>
      <c r="T130" s="2">
        <f>SUM(LARGE((D130,E130,F130,G130,H130,I130,J130,K130,L130,M130,N130,O130,P130,Q130,R130,S130),{1;2;3;4;5}))</f>
        <v>366</v>
      </c>
      <c r="U130" s="2">
        <f t="shared" si="1"/>
        <v>73.2</v>
      </c>
    </row>
    <row r="131" spans="1:21">
      <c r="A131" s="3">
        <v>14744616</v>
      </c>
      <c r="B131" s="3" t="s">
        <v>11</v>
      </c>
      <c r="C131" s="3" t="s">
        <v>92</v>
      </c>
      <c r="D131" s="2">
        <v>86</v>
      </c>
      <c r="E131" s="2"/>
      <c r="F131" s="2"/>
      <c r="G131" s="2"/>
      <c r="H131" s="2">
        <v>51</v>
      </c>
      <c r="I131" s="2">
        <v>61</v>
      </c>
      <c r="J131" s="2">
        <v>60</v>
      </c>
      <c r="K131" s="2" t="s">
        <v>379</v>
      </c>
      <c r="L131" s="2">
        <v>85</v>
      </c>
      <c r="M131" s="2">
        <v>74</v>
      </c>
      <c r="N131" s="2"/>
      <c r="O131" s="2"/>
      <c r="P131" s="2"/>
      <c r="Q131" s="2" t="s">
        <v>379</v>
      </c>
      <c r="R131" s="2"/>
      <c r="S131" s="2"/>
      <c r="T131" s="2">
        <f>SUM(LARGE((D131,E131,F131,G131,H131,I131,J131,K131,L131,M131,N131,O131,P131,Q131,R131,S131),{1;2;3;4;5}))</f>
        <v>366</v>
      </c>
      <c r="U131" s="2">
        <f t="shared" si="1"/>
        <v>73.2</v>
      </c>
    </row>
    <row r="132" spans="1:21">
      <c r="A132" s="3">
        <v>14744649</v>
      </c>
      <c r="B132" s="3" t="s">
        <v>11</v>
      </c>
      <c r="C132" s="3" t="s">
        <v>79</v>
      </c>
      <c r="D132" s="2">
        <v>78</v>
      </c>
      <c r="E132" s="2"/>
      <c r="F132" s="2"/>
      <c r="G132" s="2"/>
      <c r="H132" s="2">
        <v>58</v>
      </c>
      <c r="I132" s="2">
        <v>60</v>
      </c>
      <c r="J132" s="2">
        <v>62</v>
      </c>
      <c r="K132" s="2" t="s">
        <v>379</v>
      </c>
      <c r="L132" s="2">
        <v>82</v>
      </c>
      <c r="M132" s="2">
        <v>83</v>
      </c>
      <c r="N132" s="2"/>
      <c r="O132" s="2"/>
      <c r="P132" s="2"/>
      <c r="Q132" s="2" t="s">
        <v>379</v>
      </c>
      <c r="R132" s="2"/>
      <c r="S132" s="2"/>
      <c r="T132" s="2">
        <f>SUM(LARGE((D132,E132,F132,G132,H132,I132,J132,K132,L132,M132,N132,O132,P132,Q132,R132,S132),{1;2;3;4;5}))</f>
        <v>365</v>
      </c>
      <c r="U132" s="2">
        <f t="shared" si="1"/>
        <v>73</v>
      </c>
    </row>
    <row r="133" spans="1:21">
      <c r="A133" s="3">
        <v>14744629</v>
      </c>
      <c r="B133" s="3" t="s">
        <v>11</v>
      </c>
      <c r="C133" s="3" t="s">
        <v>872</v>
      </c>
      <c r="D133" s="2">
        <v>79</v>
      </c>
      <c r="E133" s="2"/>
      <c r="F133" s="2"/>
      <c r="G133" s="2"/>
      <c r="H133" s="2">
        <v>64</v>
      </c>
      <c r="I133" s="2">
        <v>77</v>
      </c>
      <c r="J133" s="2">
        <v>69</v>
      </c>
      <c r="K133" s="2" t="s">
        <v>379</v>
      </c>
      <c r="L133" s="2">
        <v>62</v>
      </c>
      <c r="M133" s="2">
        <v>75</v>
      </c>
      <c r="N133" s="2"/>
      <c r="O133" s="2"/>
      <c r="P133" s="2"/>
      <c r="Q133" s="2" t="s">
        <v>379</v>
      </c>
      <c r="R133" s="2"/>
      <c r="S133" s="2"/>
      <c r="T133" s="2">
        <f>SUM(LARGE((D133,E133,F133,G133,H133,I133,J133,K133,L133,M133,N133,O133,P133,Q133,R133,S133),{1;2;3;4;5}))</f>
        <v>364</v>
      </c>
      <c r="U133" s="2">
        <f t="shared" ref="U133:U196" si="2">T133/5</f>
        <v>72.8</v>
      </c>
    </row>
    <row r="134" spans="1:21">
      <c r="A134" s="3">
        <v>14744689</v>
      </c>
      <c r="B134" s="3" t="s">
        <v>7</v>
      </c>
      <c r="C134" s="3" t="s">
        <v>148</v>
      </c>
      <c r="D134" s="2">
        <v>80</v>
      </c>
      <c r="E134" s="2"/>
      <c r="F134" s="2"/>
      <c r="G134" s="2">
        <v>79</v>
      </c>
      <c r="H134" s="2">
        <v>53</v>
      </c>
      <c r="I134" s="2" t="s">
        <v>379</v>
      </c>
      <c r="J134" s="2" t="s">
        <v>379</v>
      </c>
      <c r="K134" s="2" t="s">
        <v>379</v>
      </c>
      <c r="L134" s="2"/>
      <c r="M134" s="2"/>
      <c r="N134" s="2">
        <v>67</v>
      </c>
      <c r="O134" s="2">
        <v>66</v>
      </c>
      <c r="P134" s="2">
        <v>72</v>
      </c>
      <c r="Q134" s="2" t="s">
        <v>379</v>
      </c>
      <c r="R134" s="2"/>
      <c r="S134" s="2"/>
      <c r="T134" s="2">
        <f>SUM(LARGE((D134,E134,F134,G134,H134,I134,J134,K134,L134,M134,N134,O134,P134,Q134,R134,S134),{1;2;3;4;5}))</f>
        <v>364</v>
      </c>
      <c r="U134" s="2">
        <f t="shared" si="2"/>
        <v>72.8</v>
      </c>
    </row>
    <row r="135" spans="1:21">
      <c r="A135" s="3">
        <v>14744692</v>
      </c>
      <c r="B135" s="3" t="s">
        <v>7</v>
      </c>
      <c r="C135" s="3" t="s">
        <v>156</v>
      </c>
      <c r="D135" s="2">
        <v>74</v>
      </c>
      <c r="E135" s="2"/>
      <c r="F135" s="2"/>
      <c r="G135" s="2">
        <v>79</v>
      </c>
      <c r="H135" s="2" t="s">
        <v>379</v>
      </c>
      <c r="I135" s="2"/>
      <c r="J135" s="2"/>
      <c r="K135" s="2"/>
      <c r="L135" s="2"/>
      <c r="M135" s="2">
        <v>65</v>
      </c>
      <c r="N135" s="2">
        <v>62</v>
      </c>
      <c r="O135" s="2">
        <v>53</v>
      </c>
      <c r="P135" s="2"/>
      <c r="Q135" s="2">
        <v>84</v>
      </c>
      <c r="R135" s="2"/>
      <c r="S135" s="2"/>
      <c r="T135" s="2">
        <f>SUM(LARGE((D135,E135,F135,G135,H135,I135,J135,K135,L135,M135,N135,O135,P135,Q135,R135,S135),{1;2;3;4;5}))</f>
        <v>364</v>
      </c>
      <c r="U135" s="2">
        <f t="shared" si="2"/>
        <v>72.8</v>
      </c>
    </row>
    <row r="136" spans="1:21">
      <c r="A136" s="3">
        <v>14744704</v>
      </c>
      <c r="B136" s="3" t="s">
        <v>7</v>
      </c>
      <c r="C136" s="3" t="s">
        <v>159</v>
      </c>
      <c r="D136" s="2">
        <v>73</v>
      </c>
      <c r="E136" s="2">
        <v>56</v>
      </c>
      <c r="F136" s="2">
        <v>65</v>
      </c>
      <c r="G136" s="2">
        <v>85</v>
      </c>
      <c r="H136" s="2" t="s">
        <v>379</v>
      </c>
      <c r="I136" s="2"/>
      <c r="J136" s="2"/>
      <c r="K136" s="2"/>
      <c r="L136" s="2"/>
      <c r="M136" s="2"/>
      <c r="N136" s="2"/>
      <c r="O136" s="2"/>
      <c r="P136" s="2">
        <v>80</v>
      </c>
      <c r="Q136" s="2">
        <v>61</v>
      </c>
      <c r="R136" s="2"/>
      <c r="S136" s="2"/>
      <c r="T136" s="2">
        <f>SUM(LARGE((D136,E136,F136,G136,H136,I136,J136,K136,L136,M136,N136,O136,P136,Q136,R136,S136),{1;2;3;4;5}))</f>
        <v>364</v>
      </c>
      <c r="U136" s="2">
        <f t="shared" si="2"/>
        <v>72.8</v>
      </c>
    </row>
    <row r="137" spans="1:21">
      <c r="A137" s="3">
        <v>14744630</v>
      </c>
      <c r="B137" s="3" t="s">
        <v>7</v>
      </c>
      <c r="C137" s="3" t="s">
        <v>873</v>
      </c>
      <c r="D137" s="2">
        <v>87</v>
      </c>
      <c r="E137" s="2"/>
      <c r="F137" s="2"/>
      <c r="G137" s="2"/>
      <c r="H137" s="2">
        <v>48</v>
      </c>
      <c r="I137" s="2">
        <v>62</v>
      </c>
      <c r="J137" s="2">
        <v>67</v>
      </c>
      <c r="K137" s="2" t="s">
        <v>379</v>
      </c>
      <c r="L137" s="2">
        <v>64</v>
      </c>
      <c r="M137" s="2">
        <v>83</v>
      </c>
      <c r="N137" s="2"/>
      <c r="O137" s="2"/>
      <c r="P137" s="2"/>
      <c r="Q137" s="2" t="s">
        <v>379</v>
      </c>
      <c r="R137" s="2"/>
      <c r="S137" s="2"/>
      <c r="T137" s="2">
        <f>SUM(LARGE((D137,E137,F137,G137,H137,I137,J137,K137,L137,M137,N137,O137,P137,Q137,R137,S137),{1;2;3;4;5}))</f>
        <v>363</v>
      </c>
      <c r="U137" s="2">
        <f t="shared" si="2"/>
        <v>72.6</v>
      </c>
    </row>
    <row r="138" spans="1:21">
      <c r="A138" s="3">
        <v>14744669</v>
      </c>
      <c r="B138" s="3" t="s">
        <v>11</v>
      </c>
      <c r="C138" s="3" t="s">
        <v>125</v>
      </c>
      <c r="D138" s="2">
        <v>80</v>
      </c>
      <c r="E138" s="2"/>
      <c r="F138" s="2"/>
      <c r="G138" s="2"/>
      <c r="H138" s="2">
        <v>63</v>
      </c>
      <c r="I138" s="2">
        <v>68</v>
      </c>
      <c r="J138" s="2">
        <v>67</v>
      </c>
      <c r="K138" s="2" t="s">
        <v>379</v>
      </c>
      <c r="L138" s="2">
        <v>73</v>
      </c>
      <c r="M138" s="2">
        <v>74</v>
      </c>
      <c r="N138" s="2"/>
      <c r="O138" s="2"/>
      <c r="P138" s="2"/>
      <c r="Q138" s="2" t="s">
        <v>379</v>
      </c>
      <c r="R138" s="2"/>
      <c r="S138" s="2"/>
      <c r="T138" s="2">
        <f>SUM(LARGE((D138,E138,F138,G138,H138,I138,J138,K138,L138,M138,N138,O138,P138,Q138,R138,S138),{1;2;3;4;5}))</f>
        <v>362</v>
      </c>
      <c r="U138" s="2">
        <f t="shared" si="2"/>
        <v>72.4</v>
      </c>
    </row>
    <row r="139" spans="1:21">
      <c r="A139" s="3">
        <v>14744715</v>
      </c>
      <c r="B139" s="3" t="s">
        <v>7</v>
      </c>
      <c r="C139" s="3" t="s">
        <v>176</v>
      </c>
      <c r="D139" s="2">
        <v>75</v>
      </c>
      <c r="E139" s="2">
        <v>68</v>
      </c>
      <c r="F139" s="2">
        <v>77</v>
      </c>
      <c r="G139" s="2">
        <v>71</v>
      </c>
      <c r="H139" s="2" t="s">
        <v>379</v>
      </c>
      <c r="I139" s="2"/>
      <c r="J139" s="2"/>
      <c r="K139" s="2"/>
      <c r="L139" s="2"/>
      <c r="M139" s="2"/>
      <c r="N139" s="2"/>
      <c r="O139" s="2"/>
      <c r="P139" s="2">
        <v>71</v>
      </c>
      <c r="Q139" s="2" t="s">
        <v>379</v>
      </c>
      <c r="R139" s="2">
        <v>66</v>
      </c>
      <c r="S139" s="2"/>
      <c r="T139" s="2">
        <f>SUM(LARGE((D139,E139,F139,G139,H139,I139,J139,K139,L139,M139,N139,O139,P139,Q139,R139,S139),{1;2;3;4;5}))</f>
        <v>362</v>
      </c>
      <c r="U139" s="2">
        <f t="shared" si="2"/>
        <v>72.4</v>
      </c>
    </row>
    <row r="140" spans="1:21">
      <c r="A140" s="3">
        <v>14744569</v>
      </c>
      <c r="B140" s="3" t="s">
        <v>7</v>
      </c>
      <c r="C140" s="3" t="s">
        <v>874</v>
      </c>
      <c r="D140" s="2">
        <v>85</v>
      </c>
      <c r="E140" s="2"/>
      <c r="F140" s="2"/>
      <c r="G140" s="2"/>
      <c r="H140" s="2">
        <v>60</v>
      </c>
      <c r="I140" s="2">
        <v>74</v>
      </c>
      <c r="J140" s="2">
        <v>60</v>
      </c>
      <c r="K140" s="2">
        <v>60</v>
      </c>
      <c r="L140" s="2"/>
      <c r="M140" s="2"/>
      <c r="N140" s="2"/>
      <c r="O140" s="2"/>
      <c r="P140" s="2"/>
      <c r="Q140" s="2">
        <v>78</v>
      </c>
      <c r="R140" s="2"/>
      <c r="S140" s="2"/>
      <c r="T140" s="2">
        <f>SUM(LARGE((D140,E140,F140,G140,H140,I140,J140,K140,L140,M140,N140,O140,P140,Q140,R140,S140),{1;2;3;4;5}))</f>
        <v>357</v>
      </c>
      <c r="U140" s="2">
        <f t="shared" si="2"/>
        <v>71.4</v>
      </c>
    </row>
    <row r="141" spans="1:21">
      <c r="A141" s="3">
        <v>14744610</v>
      </c>
      <c r="B141" s="3" t="s">
        <v>11</v>
      </c>
      <c r="C141" s="3" t="s">
        <v>52</v>
      </c>
      <c r="D141" s="2">
        <v>74</v>
      </c>
      <c r="E141" s="2"/>
      <c r="F141" s="2"/>
      <c r="G141" s="2"/>
      <c r="H141" s="2">
        <v>55</v>
      </c>
      <c r="I141" s="2">
        <v>83</v>
      </c>
      <c r="J141" s="2">
        <v>63</v>
      </c>
      <c r="K141" s="2" t="s">
        <v>379</v>
      </c>
      <c r="L141" s="2">
        <v>66</v>
      </c>
      <c r="M141" s="2"/>
      <c r="N141" s="2"/>
      <c r="O141" s="2"/>
      <c r="P141" s="2"/>
      <c r="Q141" s="2" t="s">
        <v>379</v>
      </c>
      <c r="R141" s="2">
        <v>71</v>
      </c>
      <c r="S141" s="2"/>
      <c r="T141" s="2">
        <f>SUM(LARGE((D141,E141,F141,G141,H141,I141,J141,K141,L141,M141,N141,O141,P141,Q141,R141,S141),{1;2;3;4;5}))</f>
        <v>357</v>
      </c>
      <c r="U141" s="2">
        <f t="shared" si="2"/>
        <v>71.4</v>
      </c>
    </row>
    <row r="142" spans="1:21">
      <c r="A142" s="3">
        <v>14744651</v>
      </c>
      <c r="B142" s="3" t="s">
        <v>7</v>
      </c>
      <c r="C142" s="3" t="s">
        <v>115</v>
      </c>
      <c r="D142" s="2">
        <v>78</v>
      </c>
      <c r="E142" s="2"/>
      <c r="F142" s="2"/>
      <c r="G142" s="2"/>
      <c r="H142" s="2">
        <v>65</v>
      </c>
      <c r="I142" s="2">
        <v>72</v>
      </c>
      <c r="J142" s="2">
        <v>65</v>
      </c>
      <c r="K142" s="2" t="s">
        <v>379</v>
      </c>
      <c r="L142" s="2">
        <v>77</v>
      </c>
      <c r="M142" s="2"/>
      <c r="N142" s="2"/>
      <c r="O142" s="2"/>
      <c r="P142" s="2"/>
      <c r="Q142" s="2" t="s">
        <v>379</v>
      </c>
      <c r="R142" s="2">
        <v>63</v>
      </c>
      <c r="S142" s="2"/>
      <c r="T142" s="2">
        <f>SUM(LARGE((D142,E142,F142,G142,H142,I142,J142,K142,L142,M142,N142,O142,P142,Q142,R142,S142),{1;2;3;4;5}))</f>
        <v>357</v>
      </c>
      <c r="U142" s="2">
        <f t="shared" si="2"/>
        <v>71.4</v>
      </c>
    </row>
    <row r="143" spans="1:21">
      <c r="A143" s="3">
        <v>14744640</v>
      </c>
      <c r="B143" s="3" t="s">
        <v>11</v>
      </c>
      <c r="C143" s="3" t="s">
        <v>86</v>
      </c>
      <c r="D143" s="2">
        <v>82</v>
      </c>
      <c r="E143" s="2"/>
      <c r="F143" s="2"/>
      <c r="G143" s="2"/>
      <c r="H143" s="2">
        <v>61</v>
      </c>
      <c r="I143" s="2">
        <v>65</v>
      </c>
      <c r="J143" s="2">
        <v>63</v>
      </c>
      <c r="K143" s="2" t="s">
        <v>379</v>
      </c>
      <c r="L143" s="2">
        <v>69</v>
      </c>
      <c r="M143" s="2"/>
      <c r="N143" s="2"/>
      <c r="O143" s="2"/>
      <c r="P143" s="2"/>
      <c r="Q143" s="2" t="s">
        <v>379</v>
      </c>
      <c r="R143" s="2">
        <v>76</v>
      </c>
      <c r="S143" s="2"/>
      <c r="T143" s="2">
        <f>SUM(LARGE((D143,E143,F143,G143,H143,I143,J143,K143,L143,M143,N143,O143,P143,Q143,R143,S143),{1;2;3;4;5}))</f>
        <v>355</v>
      </c>
      <c r="U143" s="2">
        <f t="shared" si="2"/>
        <v>71</v>
      </c>
    </row>
    <row r="144" spans="1:21">
      <c r="A144" s="3">
        <v>14744670</v>
      </c>
      <c r="B144" s="3" t="s">
        <v>11</v>
      </c>
      <c r="C144" s="3" t="s">
        <v>875</v>
      </c>
      <c r="D144" s="2">
        <v>79</v>
      </c>
      <c r="E144" s="2"/>
      <c r="F144" s="2"/>
      <c r="G144" s="2"/>
      <c r="H144" s="2">
        <v>65</v>
      </c>
      <c r="I144" s="2">
        <v>57</v>
      </c>
      <c r="J144" s="2">
        <v>61</v>
      </c>
      <c r="K144" s="2" t="s">
        <v>379</v>
      </c>
      <c r="L144" s="2">
        <v>64</v>
      </c>
      <c r="M144" s="2">
        <v>86</v>
      </c>
      <c r="N144" s="2"/>
      <c r="O144" s="2"/>
      <c r="P144" s="2"/>
      <c r="Q144" s="2" t="s">
        <v>379</v>
      </c>
      <c r="R144" s="2"/>
      <c r="S144" s="2"/>
      <c r="T144" s="2">
        <f>SUM(LARGE((D144,E144,F144,G144,H144,I144,J144,K144,L144,M144,N144,O144,P144,Q144,R144,S144),{1;2;3;4;5}))</f>
        <v>355</v>
      </c>
      <c r="U144" s="2">
        <f t="shared" si="2"/>
        <v>71</v>
      </c>
    </row>
    <row r="145" spans="1:21">
      <c r="A145" s="3">
        <v>14744646</v>
      </c>
      <c r="B145" s="3" t="s">
        <v>7</v>
      </c>
      <c r="C145" s="3" t="s">
        <v>87</v>
      </c>
      <c r="D145" s="2">
        <v>85</v>
      </c>
      <c r="E145" s="2"/>
      <c r="F145" s="2"/>
      <c r="G145" s="2"/>
      <c r="H145" s="2">
        <v>53</v>
      </c>
      <c r="I145" s="2">
        <v>59</v>
      </c>
      <c r="J145" s="2">
        <v>57</v>
      </c>
      <c r="K145" s="2" t="s">
        <v>379</v>
      </c>
      <c r="L145" s="2">
        <v>71</v>
      </c>
      <c r="M145" s="2">
        <v>82</v>
      </c>
      <c r="N145" s="2"/>
      <c r="O145" s="2"/>
      <c r="P145" s="2"/>
      <c r="Q145" s="2" t="s">
        <v>379</v>
      </c>
      <c r="R145" s="2"/>
      <c r="S145" s="2"/>
      <c r="T145" s="2">
        <f>SUM(LARGE((D145,E145,F145,G145,H145,I145,J145,K145,L145,M145,N145,O145,P145,Q145,R145,S145),{1;2;3;4;5}))</f>
        <v>354</v>
      </c>
      <c r="U145" s="2">
        <f t="shared" si="2"/>
        <v>70.8</v>
      </c>
    </row>
    <row r="146" spans="1:21">
      <c r="A146" s="3">
        <v>14744700</v>
      </c>
      <c r="B146" s="3" t="s">
        <v>7</v>
      </c>
      <c r="C146" s="3" t="s">
        <v>143</v>
      </c>
      <c r="D146" s="2">
        <v>78</v>
      </c>
      <c r="E146" s="2"/>
      <c r="F146" s="2"/>
      <c r="G146" s="2">
        <v>62</v>
      </c>
      <c r="H146" s="2" t="s">
        <v>379</v>
      </c>
      <c r="I146" s="2"/>
      <c r="J146" s="2"/>
      <c r="K146" s="2"/>
      <c r="L146" s="2"/>
      <c r="M146" s="2">
        <v>79</v>
      </c>
      <c r="N146" s="2">
        <v>60</v>
      </c>
      <c r="O146" s="2">
        <v>49</v>
      </c>
      <c r="P146" s="2"/>
      <c r="Q146" s="2">
        <v>73</v>
      </c>
      <c r="R146" s="2"/>
      <c r="S146" s="2"/>
      <c r="T146" s="2">
        <f>SUM(LARGE((D146,E146,F146,G146,H146,I146,J146,K146,L146,M146,N146,O146,P146,Q146,R146,S146),{1;2;3;4;5}))</f>
        <v>352</v>
      </c>
      <c r="U146" s="2">
        <f t="shared" si="2"/>
        <v>70.4</v>
      </c>
    </row>
    <row r="147" spans="1:21">
      <c r="A147" s="3">
        <v>14744713</v>
      </c>
      <c r="B147" s="3" t="s">
        <v>7</v>
      </c>
      <c r="C147" s="3" t="s">
        <v>174</v>
      </c>
      <c r="D147" s="2">
        <v>69</v>
      </c>
      <c r="E147" s="2">
        <v>75</v>
      </c>
      <c r="F147" s="2">
        <v>62</v>
      </c>
      <c r="G147" s="2">
        <v>68</v>
      </c>
      <c r="H147" s="2"/>
      <c r="I147" s="2"/>
      <c r="J147" s="2"/>
      <c r="K147" s="2" t="s">
        <v>379</v>
      </c>
      <c r="L147" s="2"/>
      <c r="M147" s="2">
        <v>74</v>
      </c>
      <c r="N147" s="2"/>
      <c r="O147" s="2"/>
      <c r="P147" s="2">
        <v>52</v>
      </c>
      <c r="Q147" s="2" t="s">
        <v>379</v>
      </c>
      <c r="R147" s="2"/>
      <c r="S147" s="2"/>
      <c r="T147" s="2">
        <f>SUM(LARGE((D147,E147,F147,G147,H147,I147,J147,K147,L147,M147,N147,O147,P147,Q147,R147,S147),{1;2;3;4;5}))</f>
        <v>348</v>
      </c>
      <c r="U147" s="2">
        <f t="shared" si="2"/>
        <v>69.6</v>
      </c>
    </row>
    <row r="148" spans="1:21">
      <c r="A148" s="3">
        <v>14744737</v>
      </c>
      <c r="B148" s="3" t="s">
        <v>11</v>
      </c>
      <c r="C148" s="3" t="s">
        <v>876</v>
      </c>
      <c r="D148" s="2">
        <v>64</v>
      </c>
      <c r="E148" s="2">
        <v>69</v>
      </c>
      <c r="F148" s="2">
        <v>65</v>
      </c>
      <c r="G148" s="2">
        <v>74</v>
      </c>
      <c r="H148" s="2"/>
      <c r="I148" s="2"/>
      <c r="J148" s="2"/>
      <c r="K148" s="2" t="s">
        <v>379</v>
      </c>
      <c r="L148" s="2"/>
      <c r="M148" s="2">
        <v>75</v>
      </c>
      <c r="N148" s="2"/>
      <c r="O148" s="2"/>
      <c r="P148" s="2"/>
      <c r="Q148" s="2"/>
      <c r="R148" s="2"/>
      <c r="S148" s="2"/>
      <c r="T148" s="2">
        <f>SUM(LARGE((D148,E148,F148,G148,H148,I148,J148,K148,L148,M148,N148,O148,P148,Q148,R148,S148),{1;2;3;4;5}))</f>
        <v>347</v>
      </c>
      <c r="U148" s="2">
        <f t="shared" si="2"/>
        <v>69.4</v>
      </c>
    </row>
    <row r="149" spans="1:21">
      <c r="A149" s="3">
        <v>14744642</v>
      </c>
      <c r="B149" s="3" t="s">
        <v>11</v>
      </c>
      <c r="C149" s="3" t="s">
        <v>80</v>
      </c>
      <c r="D149" s="2">
        <v>82</v>
      </c>
      <c r="E149" s="2"/>
      <c r="F149" s="2"/>
      <c r="G149" s="2"/>
      <c r="H149" s="2">
        <v>50</v>
      </c>
      <c r="I149" s="2">
        <v>62</v>
      </c>
      <c r="J149" s="2">
        <v>57</v>
      </c>
      <c r="K149" s="2" t="s">
        <v>379</v>
      </c>
      <c r="L149" s="2">
        <v>73</v>
      </c>
      <c r="M149" s="2"/>
      <c r="N149" s="2"/>
      <c r="O149" s="2"/>
      <c r="P149" s="2"/>
      <c r="Q149" s="2" t="s">
        <v>379</v>
      </c>
      <c r="R149" s="2">
        <v>71</v>
      </c>
      <c r="S149" s="2"/>
      <c r="T149" s="2">
        <f>SUM(LARGE((D149,E149,F149,G149,H149,I149,J149,K149,L149,M149,N149,O149,P149,Q149,R149,S149),{1;2;3;4;5}))</f>
        <v>345</v>
      </c>
      <c r="U149" s="2">
        <f t="shared" si="2"/>
        <v>69</v>
      </c>
    </row>
    <row r="150" spans="1:21">
      <c r="A150" s="3">
        <v>14744684</v>
      </c>
      <c r="B150" s="3" t="s">
        <v>11</v>
      </c>
      <c r="C150" s="3" t="s">
        <v>100</v>
      </c>
      <c r="D150" s="2">
        <v>83</v>
      </c>
      <c r="E150" s="2"/>
      <c r="F150" s="2"/>
      <c r="G150" s="2">
        <v>73</v>
      </c>
      <c r="H150" s="2">
        <v>50</v>
      </c>
      <c r="I150" s="2" t="s">
        <v>379</v>
      </c>
      <c r="J150" s="2" t="s">
        <v>379</v>
      </c>
      <c r="K150" s="2" t="s">
        <v>379</v>
      </c>
      <c r="L150" s="2"/>
      <c r="M150" s="2"/>
      <c r="N150" s="2">
        <v>50</v>
      </c>
      <c r="O150" s="2">
        <v>56</v>
      </c>
      <c r="P150" s="2"/>
      <c r="Q150" s="2">
        <v>83</v>
      </c>
      <c r="R150" s="2"/>
      <c r="S150" s="2"/>
      <c r="T150" s="2">
        <f>SUM(LARGE((D150,E150,F150,G150,H150,I150,J150,K150,L150,M150,N150,O150,P150,Q150,R150,S150),{1;2;3;4;5}))</f>
        <v>345</v>
      </c>
      <c r="U150" s="2">
        <f t="shared" si="2"/>
        <v>69</v>
      </c>
    </row>
    <row r="151" spans="1:21">
      <c r="A151" s="3">
        <v>14744645</v>
      </c>
      <c r="B151" s="3" t="s">
        <v>7</v>
      </c>
      <c r="C151" s="3" t="s">
        <v>126</v>
      </c>
      <c r="D151" s="2">
        <v>87</v>
      </c>
      <c r="E151" s="2"/>
      <c r="F151" s="2"/>
      <c r="G151" s="2"/>
      <c r="H151" s="2">
        <v>51</v>
      </c>
      <c r="I151" s="2">
        <v>62</v>
      </c>
      <c r="J151" s="2">
        <v>55</v>
      </c>
      <c r="K151" s="2" t="s">
        <v>379</v>
      </c>
      <c r="L151" s="2">
        <v>66</v>
      </c>
      <c r="M151" s="2">
        <v>73</v>
      </c>
      <c r="N151" s="2"/>
      <c r="O151" s="2"/>
      <c r="P151" s="2"/>
      <c r="Q151" s="2" t="s">
        <v>379</v>
      </c>
      <c r="R151" s="2"/>
      <c r="S151" s="2"/>
      <c r="T151" s="2">
        <f>SUM(LARGE((D151,E151,F151,G151,H151,I151,J151,K151,L151,M151,N151,O151,P151,Q151,R151,S151),{1;2;3;4;5}))</f>
        <v>343</v>
      </c>
      <c r="U151" s="2">
        <f t="shared" si="2"/>
        <v>68.6</v>
      </c>
    </row>
    <row r="152" spans="1:21">
      <c r="A152" s="3">
        <v>14744714</v>
      </c>
      <c r="B152" s="3" t="s">
        <v>11</v>
      </c>
      <c r="C152" s="3" t="s">
        <v>138</v>
      </c>
      <c r="D152" s="2">
        <v>68</v>
      </c>
      <c r="E152" s="2">
        <v>57</v>
      </c>
      <c r="F152" s="2">
        <v>62</v>
      </c>
      <c r="G152" s="2">
        <v>76</v>
      </c>
      <c r="H152" s="2"/>
      <c r="I152" s="2"/>
      <c r="J152" s="2"/>
      <c r="K152" s="2" t="s">
        <v>379</v>
      </c>
      <c r="L152" s="2"/>
      <c r="M152" s="2">
        <v>67</v>
      </c>
      <c r="N152" s="2"/>
      <c r="O152" s="2"/>
      <c r="P152" s="2"/>
      <c r="Q152" s="2" t="s">
        <v>379</v>
      </c>
      <c r="R152" s="2">
        <v>70</v>
      </c>
      <c r="S152" s="2"/>
      <c r="T152" s="2">
        <f>SUM(LARGE((D152,E152,F152,G152,H152,I152,J152,K152,L152,M152,N152,O152,P152,Q152,R152,S152),{1;2;3;4;5}))</f>
        <v>343</v>
      </c>
      <c r="U152" s="2">
        <f t="shared" si="2"/>
        <v>68.6</v>
      </c>
    </row>
    <row r="153" spans="1:21">
      <c r="A153" s="3">
        <v>14744617</v>
      </c>
      <c r="B153" s="3" t="s">
        <v>7</v>
      </c>
      <c r="C153" s="3" t="s">
        <v>122</v>
      </c>
      <c r="D153" s="2">
        <v>80</v>
      </c>
      <c r="E153" s="2"/>
      <c r="F153" s="2"/>
      <c r="G153" s="2"/>
      <c r="H153" s="2">
        <v>45</v>
      </c>
      <c r="I153" s="2">
        <v>60</v>
      </c>
      <c r="J153" s="2">
        <v>59</v>
      </c>
      <c r="K153" s="2" t="s">
        <v>379</v>
      </c>
      <c r="L153" s="2">
        <v>71</v>
      </c>
      <c r="M153" s="2">
        <v>72</v>
      </c>
      <c r="N153" s="2"/>
      <c r="O153" s="2"/>
      <c r="P153" s="2"/>
      <c r="Q153" s="2" t="s">
        <v>379</v>
      </c>
      <c r="R153" s="2"/>
      <c r="S153" s="2"/>
      <c r="T153" s="2">
        <f>SUM(LARGE((D153,E153,F153,G153,H153,I153,J153,K153,L153,M153,N153,O153,P153,Q153,R153,S153),{1;2;3;4;5}))</f>
        <v>342</v>
      </c>
      <c r="U153" s="2">
        <f t="shared" si="2"/>
        <v>68.4</v>
      </c>
    </row>
    <row r="154" spans="1:21">
      <c r="A154" s="3">
        <v>14744624</v>
      </c>
      <c r="B154" s="3" t="s">
        <v>11</v>
      </c>
      <c r="C154" s="3" t="s">
        <v>90</v>
      </c>
      <c r="D154" s="2">
        <v>74</v>
      </c>
      <c r="E154" s="2"/>
      <c r="F154" s="2"/>
      <c r="G154" s="2"/>
      <c r="H154" s="2">
        <v>65</v>
      </c>
      <c r="I154" s="2">
        <v>62</v>
      </c>
      <c r="J154" s="2">
        <v>56</v>
      </c>
      <c r="K154" s="2" t="s">
        <v>379</v>
      </c>
      <c r="L154" s="2">
        <v>83</v>
      </c>
      <c r="M154" s="2">
        <v>58</v>
      </c>
      <c r="N154" s="2"/>
      <c r="O154" s="2"/>
      <c r="P154" s="2"/>
      <c r="Q154" s="2" t="s">
        <v>379</v>
      </c>
      <c r="R154" s="2"/>
      <c r="S154" s="2"/>
      <c r="T154" s="2">
        <f>SUM(LARGE((D154,E154,F154,G154,H154,I154,J154,K154,L154,M154,N154,O154,P154,Q154,R154,S154),{1;2;3;4;5}))</f>
        <v>342</v>
      </c>
      <c r="U154" s="2">
        <f t="shared" si="2"/>
        <v>68.4</v>
      </c>
    </row>
    <row r="155" spans="1:21">
      <c r="A155" s="3">
        <v>14744658</v>
      </c>
      <c r="B155" s="3" t="s">
        <v>11</v>
      </c>
      <c r="C155" s="3" t="s">
        <v>133</v>
      </c>
      <c r="D155" s="2">
        <v>87</v>
      </c>
      <c r="E155" s="2"/>
      <c r="F155" s="2"/>
      <c r="G155" s="2"/>
      <c r="H155" s="2">
        <v>51</v>
      </c>
      <c r="I155" s="2">
        <v>67</v>
      </c>
      <c r="J155" s="2">
        <v>60</v>
      </c>
      <c r="K155" s="2" t="s">
        <v>379</v>
      </c>
      <c r="L155" s="2">
        <v>74</v>
      </c>
      <c r="M155" s="2">
        <v>54</v>
      </c>
      <c r="N155" s="2"/>
      <c r="O155" s="2"/>
      <c r="P155" s="2"/>
      <c r="Q155" s="2" t="s">
        <v>379</v>
      </c>
      <c r="R155" s="2"/>
      <c r="S155" s="2"/>
      <c r="T155" s="2">
        <f>SUM(LARGE((D155,E155,F155,G155,H155,I155,J155,K155,L155,M155,N155,O155,P155,Q155,R155,S155),{1;2;3;4;5}))</f>
        <v>342</v>
      </c>
      <c r="U155" s="2">
        <f t="shared" si="2"/>
        <v>68.4</v>
      </c>
    </row>
    <row r="156" spans="1:21">
      <c r="A156" s="3">
        <v>14744613</v>
      </c>
      <c r="B156" s="3" t="s">
        <v>11</v>
      </c>
      <c r="C156" s="3" t="s">
        <v>877</v>
      </c>
      <c r="D156" s="2">
        <v>77</v>
      </c>
      <c r="E156" s="2"/>
      <c r="F156" s="2"/>
      <c r="G156" s="2"/>
      <c r="H156" s="2">
        <v>53</v>
      </c>
      <c r="I156" s="2">
        <v>64</v>
      </c>
      <c r="J156" s="2">
        <v>56</v>
      </c>
      <c r="K156" s="2" t="s">
        <v>379</v>
      </c>
      <c r="L156" s="2">
        <v>66</v>
      </c>
      <c r="M156" s="2">
        <v>77</v>
      </c>
      <c r="N156" s="2"/>
      <c r="O156" s="2"/>
      <c r="P156" s="2"/>
      <c r="Q156" s="2" t="s">
        <v>379</v>
      </c>
      <c r="R156" s="2"/>
      <c r="S156" s="2"/>
      <c r="T156" s="2">
        <f>SUM(LARGE((D156,E156,F156,G156,H156,I156,J156,K156,L156,M156,N156,O156,P156,Q156,R156,S156),{1;2;3;4;5}))</f>
        <v>340</v>
      </c>
      <c r="U156" s="2">
        <f t="shared" si="2"/>
        <v>68</v>
      </c>
    </row>
    <row r="157" spans="1:21">
      <c r="A157" s="3">
        <v>14744647</v>
      </c>
      <c r="B157" s="3" t="s">
        <v>11</v>
      </c>
      <c r="C157" s="3" t="s">
        <v>93</v>
      </c>
      <c r="D157" s="2">
        <v>83</v>
      </c>
      <c r="E157" s="2"/>
      <c r="F157" s="2"/>
      <c r="G157" s="2"/>
      <c r="H157" s="2">
        <v>60</v>
      </c>
      <c r="I157" s="2">
        <v>64</v>
      </c>
      <c r="J157" s="2">
        <v>62</v>
      </c>
      <c r="K157" s="2" t="s">
        <v>379</v>
      </c>
      <c r="L157" s="2">
        <v>66</v>
      </c>
      <c r="M157" s="2">
        <v>65</v>
      </c>
      <c r="N157" s="2"/>
      <c r="O157" s="2"/>
      <c r="P157" s="2"/>
      <c r="Q157" s="2" t="s">
        <v>379</v>
      </c>
      <c r="R157" s="2"/>
      <c r="S157" s="2"/>
      <c r="T157" s="2">
        <f>SUM(LARGE((D157,E157,F157,G157,H157,I157,J157,K157,L157,M157,N157,O157,P157,Q157,R157,S157),{1;2;3;4;5}))</f>
        <v>340</v>
      </c>
      <c r="U157" s="2">
        <f t="shared" si="2"/>
        <v>68</v>
      </c>
    </row>
    <row r="158" spans="1:21">
      <c r="A158" s="3">
        <v>14744656</v>
      </c>
      <c r="B158" s="3" t="s">
        <v>7</v>
      </c>
      <c r="C158" s="3" t="s">
        <v>148</v>
      </c>
      <c r="D158" s="2">
        <v>82</v>
      </c>
      <c r="E158" s="2"/>
      <c r="F158" s="2"/>
      <c r="G158" s="2"/>
      <c r="H158" s="2">
        <v>50</v>
      </c>
      <c r="I158" s="2">
        <v>58</v>
      </c>
      <c r="J158" s="2">
        <v>54</v>
      </c>
      <c r="K158" s="2" t="s">
        <v>866</v>
      </c>
      <c r="L158" s="2">
        <v>72</v>
      </c>
      <c r="M158" s="2">
        <v>73</v>
      </c>
      <c r="N158" s="2"/>
      <c r="O158" s="2"/>
      <c r="P158" s="2"/>
      <c r="Q158" s="2"/>
      <c r="R158" s="2"/>
      <c r="S158" s="2"/>
      <c r="T158" s="2">
        <f>SUM(LARGE((D158,E158,F158,G158,H158,I158,J158,K158,L158,M158,N158,O158,P158,Q158,R158,S158),{1;2;3;4;5}))</f>
        <v>339</v>
      </c>
      <c r="U158" s="2">
        <f t="shared" si="2"/>
        <v>67.8</v>
      </c>
    </row>
    <row r="159" spans="1:21">
      <c r="A159" s="3">
        <v>14744596</v>
      </c>
      <c r="B159" s="3" t="s">
        <v>11</v>
      </c>
      <c r="C159" s="3" t="s">
        <v>878</v>
      </c>
      <c r="D159" s="2">
        <v>78</v>
      </c>
      <c r="E159" s="2"/>
      <c r="F159" s="2"/>
      <c r="G159" s="2"/>
      <c r="H159" s="2">
        <v>45</v>
      </c>
      <c r="I159" s="2">
        <v>58</v>
      </c>
      <c r="J159" s="2">
        <v>55</v>
      </c>
      <c r="K159" s="2">
        <v>67</v>
      </c>
      <c r="L159" s="2"/>
      <c r="M159" s="2">
        <v>80</v>
      </c>
      <c r="N159" s="2"/>
      <c r="O159" s="2"/>
      <c r="P159" s="2"/>
      <c r="Q159" s="2" t="s">
        <v>379</v>
      </c>
      <c r="R159" s="2"/>
      <c r="S159" s="2"/>
      <c r="T159" s="2">
        <f>SUM(LARGE((D159,E159,F159,G159,H159,I159,J159,K159,L159,M159,N159,O159,P159,Q159,R159,S159),{1;2;3;4;5}))</f>
        <v>338</v>
      </c>
      <c r="U159" s="2">
        <f t="shared" si="2"/>
        <v>67.6</v>
      </c>
    </row>
    <row r="160" spans="1:21">
      <c r="A160" s="3">
        <v>14744662</v>
      </c>
      <c r="B160" s="3" t="s">
        <v>11</v>
      </c>
      <c r="C160" s="3" t="s">
        <v>106</v>
      </c>
      <c r="D160" s="2">
        <v>77</v>
      </c>
      <c r="E160" s="2"/>
      <c r="F160" s="2"/>
      <c r="G160" s="2"/>
      <c r="H160" s="2">
        <v>53</v>
      </c>
      <c r="I160" s="2">
        <v>60</v>
      </c>
      <c r="J160" s="2">
        <v>56</v>
      </c>
      <c r="K160" s="2" t="s">
        <v>379</v>
      </c>
      <c r="L160" s="2">
        <v>76</v>
      </c>
      <c r="M160" s="2">
        <v>69</v>
      </c>
      <c r="N160" s="2"/>
      <c r="O160" s="2"/>
      <c r="P160" s="2"/>
      <c r="Q160" s="2" t="s">
        <v>379</v>
      </c>
      <c r="R160" s="2"/>
      <c r="S160" s="2"/>
      <c r="T160" s="2">
        <f>SUM(LARGE((D160,E160,F160,G160,H160,I160,J160,K160,L160,M160,N160,O160,P160,Q160,R160,S160),{1;2;3;4;5}))</f>
        <v>338</v>
      </c>
      <c r="U160" s="2">
        <f t="shared" si="2"/>
        <v>67.6</v>
      </c>
    </row>
    <row r="161" spans="1:21">
      <c r="A161" s="3">
        <v>14744615</v>
      </c>
      <c r="B161" s="3" t="s">
        <v>7</v>
      </c>
      <c r="C161" s="3" t="s">
        <v>24</v>
      </c>
      <c r="D161" s="2">
        <v>80</v>
      </c>
      <c r="E161" s="2"/>
      <c r="F161" s="2"/>
      <c r="G161" s="2"/>
      <c r="H161" s="2">
        <v>51</v>
      </c>
      <c r="I161" s="2">
        <v>58</v>
      </c>
      <c r="J161" s="2">
        <v>54</v>
      </c>
      <c r="K161" s="2" t="s">
        <v>379</v>
      </c>
      <c r="L161" s="2">
        <v>69</v>
      </c>
      <c r="M161" s="2">
        <v>76</v>
      </c>
      <c r="N161" s="2"/>
      <c r="O161" s="2"/>
      <c r="P161" s="2"/>
      <c r="Q161" s="2" t="s">
        <v>379</v>
      </c>
      <c r="R161" s="2"/>
      <c r="S161" s="2"/>
      <c r="T161" s="2">
        <f>SUM(LARGE((D161,E161,F161,G161,H161,I161,J161,K161,L161,M161,N161,O161,P161,Q161,R161,S161),{1;2;3;4;5}))</f>
        <v>337</v>
      </c>
      <c r="U161" s="2">
        <f t="shared" si="2"/>
        <v>67.4</v>
      </c>
    </row>
    <row r="162" spans="1:21">
      <c r="A162" s="3">
        <v>14744728</v>
      </c>
      <c r="B162" s="3" t="s">
        <v>7</v>
      </c>
      <c r="C162" s="3" t="s">
        <v>77</v>
      </c>
      <c r="D162" s="2">
        <v>55</v>
      </c>
      <c r="E162" s="2">
        <v>69</v>
      </c>
      <c r="F162" s="2">
        <v>67</v>
      </c>
      <c r="G162" s="2">
        <v>60</v>
      </c>
      <c r="H162" s="2"/>
      <c r="I162" s="2"/>
      <c r="J162" s="2"/>
      <c r="K162" s="2" t="s">
        <v>379</v>
      </c>
      <c r="L162" s="2"/>
      <c r="M162" s="2">
        <v>77</v>
      </c>
      <c r="N162" s="2"/>
      <c r="O162" s="2"/>
      <c r="P162" s="2"/>
      <c r="Q162" s="2">
        <v>63</v>
      </c>
      <c r="R162" s="2"/>
      <c r="S162" s="2"/>
      <c r="T162" s="2">
        <f>SUM(LARGE((D162,E162,F162,G162,H162,I162,J162,K162,L162,M162,N162,O162,P162,Q162,R162,S162),{1;2;3;4;5}))</f>
        <v>336</v>
      </c>
      <c r="U162" s="2">
        <f t="shared" si="2"/>
        <v>67.2</v>
      </c>
    </row>
    <row r="163" spans="1:21">
      <c r="A163" s="3">
        <v>14744666</v>
      </c>
      <c r="B163" s="3" t="s">
        <v>11</v>
      </c>
      <c r="C163" s="3" t="s">
        <v>879</v>
      </c>
      <c r="D163" s="2">
        <v>72</v>
      </c>
      <c r="E163" s="2"/>
      <c r="F163" s="2"/>
      <c r="G163" s="2"/>
      <c r="H163" s="2">
        <v>61</v>
      </c>
      <c r="I163" s="2">
        <v>67</v>
      </c>
      <c r="J163" s="2">
        <v>63</v>
      </c>
      <c r="K163" s="2" t="s">
        <v>379</v>
      </c>
      <c r="L163" s="2">
        <v>72</v>
      </c>
      <c r="M163" s="2"/>
      <c r="N163" s="2"/>
      <c r="O163" s="2"/>
      <c r="P163" s="2"/>
      <c r="Q163" s="2"/>
      <c r="R163" s="2"/>
      <c r="S163" s="2"/>
      <c r="T163" s="2">
        <f>SUM(LARGE((D163,E163,F163,G163,H163,I163,J163,K163,L163,M163,N163,O163,P163,Q163,R163,S163),{1;2;3;4;5}))</f>
        <v>335</v>
      </c>
      <c r="U163" s="2">
        <f t="shared" si="2"/>
        <v>67</v>
      </c>
    </row>
    <row r="164" spans="1:21">
      <c r="A164" s="3">
        <v>14744681</v>
      </c>
      <c r="B164" s="3" t="s">
        <v>11</v>
      </c>
      <c r="C164" s="3" t="s">
        <v>155</v>
      </c>
      <c r="D164" s="2">
        <v>75</v>
      </c>
      <c r="E164" s="2"/>
      <c r="F164" s="2"/>
      <c r="G164" s="2">
        <v>58</v>
      </c>
      <c r="H164" s="2" t="s">
        <v>379</v>
      </c>
      <c r="I164" s="2" t="s">
        <v>379</v>
      </c>
      <c r="J164" s="2" t="s">
        <v>379</v>
      </c>
      <c r="K164" s="2" t="s">
        <v>379</v>
      </c>
      <c r="L164" s="2"/>
      <c r="M164" s="2">
        <v>72</v>
      </c>
      <c r="N164" s="2">
        <v>50</v>
      </c>
      <c r="O164" s="2">
        <v>54</v>
      </c>
      <c r="P164" s="2"/>
      <c r="Q164" s="2">
        <v>76</v>
      </c>
      <c r="R164" s="2"/>
      <c r="S164" s="2"/>
      <c r="T164" s="2">
        <f>SUM(LARGE((D164,E164,F164,G164,H164,I164,J164,K164,L164,M164,N164,O164,P164,Q164,R164,S164),{1;2;3;4;5}))</f>
        <v>335</v>
      </c>
      <c r="U164" s="2">
        <f t="shared" si="2"/>
        <v>67</v>
      </c>
    </row>
    <row r="165" spans="1:21">
      <c r="A165" s="3">
        <v>14744671</v>
      </c>
      <c r="B165" s="3" t="s">
        <v>11</v>
      </c>
      <c r="C165" s="3" t="s">
        <v>165</v>
      </c>
      <c r="D165" s="2">
        <v>84</v>
      </c>
      <c r="E165" s="2"/>
      <c r="F165" s="2"/>
      <c r="G165" s="2">
        <v>60</v>
      </c>
      <c r="H165" s="2" t="s">
        <v>379</v>
      </c>
      <c r="I165" s="2" t="s">
        <v>379</v>
      </c>
      <c r="J165" s="2" t="s">
        <v>379</v>
      </c>
      <c r="K165" s="2" t="s">
        <v>379</v>
      </c>
      <c r="L165" s="2"/>
      <c r="M165" s="2">
        <v>73</v>
      </c>
      <c r="N165" s="2">
        <v>45</v>
      </c>
      <c r="O165" s="2">
        <v>28</v>
      </c>
      <c r="P165" s="2"/>
      <c r="Q165" s="2">
        <v>71</v>
      </c>
      <c r="R165" s="2"/>
      <c r="S165" s="2"/>
      <c r="T165" s="2">
        <f>SUM(LARGE((D165,E165,F165,G165,H165,I165,J165,K165,L165,M165,N165,O165,P165,Q165,R165,S165),{1;2;3;4;5}))</f>
        <v>333</v>
      </c>
      <c r="U165" s="2">
        <f t="shared" si="2"/>
        <v>66.6</v>
      </c>
    </row>
    <row r="166" spans="1:21">
      <c r="A166" s="3">
        <v>14744725</v>
      </c>
      <c r="B166" s="3" t="s">
        <v>7</v>
      </c>
      <c r="C166" s="3" t="s">
        <v>170</v>
      </c>
      <c r="D166" s="2">
        <v>49</v>
      </c>
      <c r="E166" s="2">
        <v>62</v>
      </c>
      <c r="F166" s="2">
        <v>65</v>
      </c>
      <c r="G166" s="2">
        <v>64</v>
      </c>
      <c r="H166" s="2"/>
      <c r="I166" s="2"/>
      <c r="J166" s="2"/>
      <c r="K166" s="2" t="s">
        <v>379</v>
      </c>
      <c r="L166" s="2"/>
      <c r="M166" s="2">
        <v>76</v>
      </c>
      <c r="N166" s="2"/>
      <c r="O166" s="2"/>
      <c r="P166" s="2">
        <v>66</v>
      </c>
      <c r="Q166" s="2" t="s">
        <v>379</v>
      </c>
      <c r="R166" s="2"/>
      <c r="S166" s="2"/>
      <c r="T166" s="2">
        <f>SUM(LARGE((D166,E166,F166,G166,H166,I166,J166,K166,L166,M166,N166,O166,P166,Q166,R166,S166),{1;2;3;4;5}))</f>
        <v>333</v>
      </c>
      <c r="U166" s="2">
        <f t="shared" si="2"/>
        <v>66.6</v>
      </c>
    </row>
    <row r="167" spans="1:21">
      <c r="A167" s="3">
        <v>14744633</v>
      </c>
      <c r="B167" s="3" t="s">
        <v>11</v>
      </c>
      <c r="C167" s="3" t="s">
        <v>880</v>
      </c>
      <c r="D167" s="2">
        <v>77</v>
      </c>
      <c r="E167" s="2"/>
      <c r="F167" s="2"/>
      <c r="G167" s="2"/>
      <c r="H167" s="2">
        <v>49</v>
      </c>
      <c r="I167" s="2">
        <v>65</v>
      </c>
      <c r="J167" s="2">
        <v>57</v>
      </c>
      <c r="K167" s="2" t="s">
        <v>379</v>
      </c>
      <c r="L167" s="2">
        <v>60</v>
      </c>
      <c r="M167" s="2">
        <v>73</v>
      </c>
      <c r="N167" s="2"/>
      <c r="O167" s="2"/>
      <c r="P167" s="2"/>
      <c r="Q167" s="2" t="s">
        <v>379</v>
      </c>
      <c r="R167" s="2"/>
      <c r="S167" s="2"/>
      <c r="T167" s="2">
        <f>SUM(LARGE((D167,E167,F167,G167,H167,I167,J167,K167,L167,M167,N167,O167,P167,Q167,R167,S167),{1;2;3;4;5}))</f>
        <v>332</v>
      </c>
      <c r="U167" s="2">
        <f t="shared" si="2"/>
        <v>66.4</v>
      </c>
    </row>
    <row r="168" spans="1:21">
      <c r="A168" s="3">
        <v>14744562</v>
      </c>
      <c r="B168" s="3" t="s">
        <v>11</v>
      </c>
      <c r="C168" s="3" t="s">
        <v>49</v>
      </c>
      <c r="D168" s="2">
        <v>72</v>
      </c>
      <c r="E168" s="2"/>
      <c r="F168" s="2"/>
      <c r="G168" s="2"/>
      <c r="H168" s="2">
        <v>63</v>
      </c>
      <c r="I168" s="2">
        <v>58</v>
      </c>
      <c r="J168" s="2">
        <v>55</v>
      </c>
      <c r="K168" s="2">
        <v>66</v>
      </c>
      <c r="L168" s="2"/>
      <c r="M168" s="2"/>
      <c r="N168" s="2"/>
      <c r="O168" s="2"/>
      <c r="P168" s="2"/>
      <c r="Q168" s="2">
        <v>72</v>
      </c>
      <c r="R168" s="2"/>
      <c r="S168" s="2"/>
      <c r="T168" s="2">
        <f>SUM(LARGE((D168,E168,F168,G168,H168,I168,J168,K168,L168,M168,N168,O168,P168,Q168,R168,S168),{1;2;3;4;5}))</f>
        <v>331</v>
      </c>
      <c r="U168" s="2">
        <f t="shared" si="2"/>
        <v>66.2</v>
      </c>
    </row>
    <row r="169" spans="1:21">
      <c r="A169" s="3">
        <v>14744564</v>
      </c>
      <c r="B169" s="3" t="s">
        <v>11</v>
      </c>
      <c r="C169" s="3" t="s">
        <v>130</v>
      </c>
      <c r="D169" s="2">
        <v>76</v>
      </c>
      <c r="E169" s="2"/>
      <c r="F169" s="2"/>
      <c r="G169" s="2"/>
      <c r="H169" s="2">
        <v>61</v>
      </c>
      <c r="I169" s="2">
        <v>64</v>
      </c>
      <c r="J169" s="2">
        <v>54</v>
      </c>
      <c r="K169" s="2">
        <v>65</v>
      </c>
      <c r="L169" s="2"/>
      <c r="M169" s="2"/>
      <c r="N169" s="2"/>
      <c r="O169" s="2"/>
      <c r="P169" s="2"/>
      <c r="Q169" s="2">
        <v>65</v>
      </c>
      <c r="R169" s="2"/>
      <c r="S169" s="2"/>
      <c r="T169" s="2">
        <f>SUM(LARGE((D169,E169,F169,G169,H169,I169,J169,K169,L169,M169,N169,O169,P169,Q169,R169,S169),{1;2;3;4;5}))</f>
        <v>331</v>
      </c>
      <c r="U169" s="2">
        <f t="shared" si="2"/>
        <v>66.2</v>
      </c>
    </row>
    <row r="170" spans="1:21">
      <c r="A170" s="3">
        <v>14744602</v>
      </c>
      <c r="B170" s="3" t="s">
        <v>11</v>
      </c>
      <c r="C170" s="3" t="s">
        <v>128</v>
      </c>
      <c r="D170" s="2">
        <v>81</v>
      </c>
      <c r="E170" s="2"/>
      <c r="F170" s="2"/>
      <c r="G170" s="2"/>
      <c r="H170" s="2">
        <v>54</v>
      </c>
      <c r="I170" s="2">
        <v>52</v>
      </c>
      <c r="J170" s="2">
        <v>54</v>
      </c>
      <c r="K170" s="2" t="s">
        <v>379</v>
      </c>
      <c r="L170" s="2">
        <v>70</v>
      </c>
      <c r="M170" s="2">
        <v>72</v>
      </c>
      <c r="N170" s="2"/>
      <c r="O170" s="2"/>
      <c r="P170" s="2"/>
      <c r="Q170" s="2" t="s">
        <v>379</v>
      </c>
      <c r="R170" s="2"/>
      <c r="S170" s="2"/>
      <c r="T170" s="2">
        <f>SUM(LARGE((D170,E170,F170,G170,H170,I170,J170,K170,L170,M170,N170,O170,P170,Q170,R170,S170),{1;2;3;4;5}))</f>
        <v>331</v>
      </c>
      <c r="U170" s="2">
        <f t="shared" si="2"/>
        <v>66.2</v>
      </c>
    </row>
    <row r="171" spans="1:21">
      <c r="A171" s="3">
        <v>14744619</v>
      </c>
      <c r="B171" s="3" t="s">
        <v>11</v>
      </c>
      <c r="C171" s="3" t="s">
        <v>98</v>
      </c>
      <c r="D171" s="2">
        <v>75</v>
      </c>
      <c r="E171" s="2"/>
      <c r="F171" s="2"/>
      <c r="G171" s="2"/>
      <c r="H171" s="2">
        <v>46</v>
      </c>
      <c r="I171" s="2">
        <v>59</v>
      </c>
      <c r="J171" s="2">
        <v>53</v>
      </c>
      <c r="K171" s="2" t="s">
        <v>379</v>
      </c>
      <c r="L171" s="2">
        <v>66</v>
      </c>
      <c r="M171" s="2">
        <v>78</v>
      </c>
      <c r="N171" s="2"/>
      <c r="O171" s="2"/>
      <c r="P171" s="2"/>
      <c r="Q171" s="2" t="s">
        <v>379</v>
      </c>
      <c r="R171" s="2"/>
      <c r="S171" s="2"/>
      <c r="T171" s="2">
        <f>SUM(LARGE((D171,E171,F171,G171,H171,I171,J171,K171,L171,M171,N171,O171,P171,Q171,R171,S171),{1;2;3;4;5}))</f>
        <v>331</v>
      </c>
      <c r="U171" s="2">
        <f t="shared" si="2"/>
        <v>66.2</v>
      </c>
    </row>
    <row r="172" spans="1:21">
      <c r="A172" s="3">
        <v>14744709</v>
      </c>
      <c r="B172" s="3" t="s">
        <v>11</v>
      </c>
      <c r="C172" s="3" t="s">
        <v>180</v>
      </c>
      <c r="D172" s="2">
        <v>60</v>
      </c>
      <c r="E172" s="2">
        <v>69</v>
      </c>
      <c r="F172" s="2">
        <v>58</v>
      </c>
      <c r="G172" s="2">
        <v>70</v>
      </c>
      <c r="H172" s="2"/>
      <c r="I172" s="2"/>
      <c r="J172" s="2"/>
      <c r="K172" s="2" t="s">
        <v>379</v>
      </c>
      <c r="L172" s="2"/>
      <c r="M172" s="2">
        <v>69</v>
      </c>
      <c r="N172" s="2"/>
      <c r="O172" s="2"/>
      <c r="P172" s="2"/>
      <c r="Q172" s="2" t="s">
        <v>379</v>
      </c>
      <c r="R172" s="2">
        <v>63</v>
      </c>
      <c r="S172" s="2"/>
      <c r="T172" s="2">
        <f>SUM(LARGE((D172,E172,F172,G172,H172,I172,J172,K172,L172,M172,N172,O172,P172,Q172,R172,S172),{1;2;3;4;5}))</f>
        <v>331</v>
      </c>
      <c r="U172" s="2">
        <f t="shared" si="2"/>
        <v>66.2</v>
      </c>
    </row>
    <row r="173" spans="1:21">
      <c r="A173" s="3">
        <v>14744679</v>
      </c>
      <c r="B173" s="3" t="s">
        <v>11</v>
      </c>
      <c r="C173" s="3" t="s">
        <v>881</v>
      </c>
      <c r="D173" s="2">
        <v>63</v>
      </c>
      <c r="E173" s="2"/>
      <c r="F173" s="2"/>
      <c r="G173" s="2">
        <v>64</v>
      </c>
      <c r="H173" s="2"/>
      <c r="I173" s="2" t="s">
        <v>379</v>
      </c>
      <c r="J173" s="2" t="s">
        <v>379</v>
      </c>
      <c r="K173" s="2" t="s">
        <v>379</v>
      </c>
      <c r="L173" s="2" t="s">
        <v>379</v>
      </c>
      <c r="M173" s="2">
        <v>72</v>
      </c>
      <c r="N173" s="2">
        <v>48</v>
      </c>
      <c r="O173" s="2">
        <v>65</v>
      </c>
      <c r="P173" s="2"/>
      <c r="Q173" s="2">
        <v>66</v>
      </c>
      <c r="R173" s="2"/>
      <c r="S173" s="2"/>
      <c r="T173" s="2">
        <f>SUM(LARGE((D173,E173,F173,G173,H173,I173,J173,K173,L173,M173,N173,O173,P173,Q173,R173,S173),{1;2;3;4;5}))</f>
        <v>330</v>
      </c>
      <c r="U173" s="2">
        <f t="shared" si="2"/>
        <v>66</v>
      </c>
    </row>
    <row r="174" spans="1:21">
      <c r="A174" s="3">
        <v>14744567</v>
      </c>
      <c r="B174" s="3" t="s">
        <v>11</v>
      </c>
      <c r="C174" s="3" t="s">
        <v>882</v>
      </c>
      <c r="D174" s="2">
        <v>82</v>
      </c>
      <c r="E174" s="2"/>
      <c r="F174" s="2"/>
      <c r="G174" s="2"/>
      <c r="H174" s="2">
        <v>56</v>
      </c>
      <c r="I174" s="2">
        <v>67</v>
      </c>
      <c r="J174" s="2">
        <v>62</v>
      </c>
      <c r="K174" s="2">
        <v>61</v>
      </c>
      <c r="L174" s="2"/>
      <c r="M174" s="2"/>
      <c r="N174" s="2"/>
      <c r="O174" s="2"/>
      <c r="P174" s="2"/>
      <c r="Q174" s="2"/>
      <c r="R174" s="2"/>
      <c r="S174" s="2"/>
      <c r="T174" s="2">
        <f>SUM(LARGE((D174,E174,F174,G174,H174,I174,J174,K174,L174,M174,N174,O174,P174,Q174,R174,S174),{1;2;3;4;5}))</f>
        <v>328</v>
      </c>
      <c r="U174" s="2">
        <f t="shared" si="2"/>
        <v>65.6</v>
      </c>
    </row>
    <row r="175" spans="1:21">
      <c r="A175" s="3">
        <v>14744718</v>
      </c>
      <c r="B175" s="3" t="s">
        <v>7</v>
      </c>
      <c r="C175" s="3" t="s">
        <v>166</v>
      </c>
      <c r="D175" s="2">
        <v>73</v>
      </c>
      <c r="E175" s="2">
        <v>56</v>
      </c>
      <c r="F175" s="2">
        <v>69</v>
      </c>
      <c r="G175" s="2">
        <v>63</v>
      </c>
      <c r="H175" s="2"/>
      <c r="I175" s="2"/>
      <c r="J175" s="2"/>
      <c r="K175" s="2" t="s">
        <v>379</v>
      </c>
      <c r="L175" s="2"/>
      <c r="M175" s="2">
        <v>58</v>
      </c>
      <c r="N175" s="2"/>
      <c r="O175" s="2"/>
      <c r="P175" s="2">
        <v>65</v>
      </c>
      <c r="Q175" s="2" t="s">
        <v>379</v>
      </c>
      <c r="R175" s="2"/>
      <c r="S175" s="2"/>
      <c r="T175" s="2">
        <f>SUM(LARGE((D175,E175,F175,G175,H175,I175,J175,K175,L175,M175,N175,O175,P175,Q175,R175,S175),{1;2;3;4;5}))</f>
        <v>328</v>
      </c>
      <c r="U175" s="2">
        <f t="shared" si="2"/>
        <v>65.6</v>
      </c>
    </row>
    <row r="176" spans="1:21">
      <c r="A176" s="3">
        <v>14744731</v>
      </c>
      <c r="B176" s="3" t="s">
        <v>11</v>
      </c>
      <c r="C176" s="3" t="s">
        <v>167</v>
      </c>
      <c r="D176" s="2">
        <v>53</v>
      </c>
      <c r="E176" s="2">
        <v>75</v>
      </c>
      <c r="F176" s="2">
        <v>57</v>
      </c>
      <c r="G176" s="2">
        <v>68</v>
      </c>
      <c r="H176" s="2"/>
      <c r="I176" s="2"/>
      <c r="J176" s="2"/>
      <c r="K176" s="2" t="s">
        <v>379</v>
      </c>
      <c r="L176" s="2"/>
      <c r="M176" s="2">
        <v>75</v>
      </c>
      <c r="N176" s="2"/>
      <c r="O176" s="2"/>
      <c r="P176" s="2"/>
      <c r="Q176" s="2" t="s">
        <v>379</v>
      </c>
      <c r="R176" s="2"/>
      <c r="S176" s="2"/>
      <c r="T176" s="2">
        <f>SUM(LARGE((D176,E176,F176,G176,H176,I176,J176,K176,L176,M176,N176,O176,P176,Q176,R176,S176),{1;2;3;4;5}))</f>
        <v>328</v>
      </c>
      <c r="U176" s="2">
        <f t="shared" si="2"/>
        <v>65.6</v>
      </c>
    </row>
    <row r="177" spans="1:21">
      <c r="A177" s="3">
        <v>14744716</v>
      </c>
      <c r="B177" s="3" t="s">
        <v>7</v>
      </c>
      <c r="C177" s="3" t="s">
        <v>162</v>
      </c>
      <c r="D177" s="2">
        <v>61</v>
      </c>
      <c r="E177" s="2">
        <v>52</v>
      </c>
      <c r="F177" s="2">
        <v>48</v>
      </c>
      <c r="G177" s="2">
        <v>78</v>
      </c>
      <c r="H177" s="2" t="s">
        <v>379</v>
      </c>
      <c r="I177" s="2"/>
      <c r="J177" s="2"/>
      <c r="K177" s="2"/>
      <c r="L177" s="2"/>
      <c r="M177" s="2"/>
      <c r="N177" s="2"/>
      <c r="O177" s="2"/>
      <c r="P177" s="2">
        <v>74</v>
      </c>
      <c r="Q177" s="2" t="s">
        <v>379</v>
      </c>
      <c r="R177" s="2">
        <v>62</v>
      </c>
      <c r="S177" s="2"/>
      <c r="T177" s="2">
        <f>SUM(LARGE((D177,E177,F177,G177,H177,I177,J177,K177,L177,M177,N177,O177,P177,Q177,R177,S177),{1;2;3;4;5}))</f>
        <v>327</v>
      </c>
      <c r="U177" s="2">
        <f t="shared" si="2"/>
        <v>65.4</v>
      </c>
    </row>
    <row r="178" spans="1:21">
      <c r="A178" s="3">
        <v>14744604</v>
      </c>
      <c r="B178" s="3" t="s">
        <v>7</v>
      </c>
      <c r="C178" s="3" t="s">
        <v>9</v>
      </c>
      <c r="D178" s="2">
        <v>90</v>
      </c>
      <c r="E178" s="2"/>
      <c r="F178" s="2"/>
      <c r="G178" s="2"/>
      <c r="H178" s="2">
        <v>54</v>
      </c>
      <c r="I178" s="2">
        <v>69</v>
      </c>
      <c r="J178" s="2">
        <v>54</v>
      </c>
      <c r="K178" s="2" t="s">
        <v>379</v>
      </c>
      <c r="L178" s="2">
        <v>58</v>
      </c>
      <c r="M178" s="2"/>
      <c r="N178" s="2"/>
      <c r="O178" s="2"/>
      <c r="P178" s="2"/>
      <c r="Q178" s="2"/>
      <c r="R178" s="2"/>
      <c r="S178" s="2"/>
      <c r="T178" s="2">
        <f>SUM(LARGE((D178,E178,F178,G178,H178,I178,J178,K178,L178,M178,N178,O178,P178,Q178,R178,S178),{1;2;3;4;5}))</f>
        <v>325</v>
      </c>
      <c r="U178" s="2">
        <f t="shared" si="2"/>
        <v>65</v>
      </c>
    </row>
    <row r="179" spans="1:21">
      <c r="A179" s="3">
        <v>14744688</v>
      </c>
      <c r="B179" s="3" t="s">
        <v>11</v>
      </c>
      <c r="C179" s="3" t="s">
        <v>109</v>
      </c>
      <c r="D179" s="2">
        <v>82</v>
      </c>
      <c r="E179" s="2"/>
      <c r="F179" s="2"/>
      <c r="G179" s="2">
        <v>58</v>
      </c>
      <c r="H179" s="2">
        <v>31</v>
      </c>
      <c r="I179" s="2" t="s">
        <v>379</v>
      </c>
      <c r="J179" s="2" t="s">
        <v>379</v>
      </c>
      <c r="K179" s="2" t="s">
        <v>379</v>
      </c>
      <c r="L179" s="2"/>
      <c r="M179" s="2"/>
      <c r="N179" s="2">
        <v>71</v>
      </c>
      <c r="O179" s="2">
        <v>45</v>
      </c>
      <c r="P179" s="2" t="s">
        <v>379</v>
      </c>
      <c r="Q179" s="2">
        <v>67</v>
      </c>
      <c r="R179" s="2"/>
      <c r="S179" s="2"/>
      <c r="T179" s="2">
        <f>SUM(LARGE((D179,E179,F179,G179,H179,I179,J179,K179,L179,M179,N179,O179,P179,Q179,R179,S179),{1;2;3;4;5}))</f>
        <v>323</v>
      </c>
      <c r="U179" s="2">
        <f t="shared" si="2"/>
        <v>64.6</v>
      </c>
    </row>
    <row r="180" spans="1:21">
      <c r="A180" s="3">
        <v>14744680</v>
      </c>
      <c r="B180" s="3" t="s">
        <v>11</v>
      </c>
      <c r="C180" s="3" t="s">
        <v>21</v>
      </c>
      <c r="D180" s="2">
        <v>83</v>
      </c>
      <c r="E180" s="2"/>
      <c r="F180" s="2"/>
      <c r="G180" s="2">
        <v>68</v>
      </c>
      <c r="H180" s="2">
        <v>44</v>
      </c>
      <c r="I180" s="2" t="s">
        <v>379</v>
      </c>
      <c r="J180" s="2" t="s">
        <v>379</v>
      </c>
      <c r="K180" s="2" t="s">
        <v>379</v>
      </c>
      <c r="L180" s="2"/>
      <c r="M180" s="2"/>
      <c r="N180" s="2">
        <v>53</v>
      </c>
      <c r="O180" s="2">
        <v>49</v>
      </c>
      <c r="P180" s="2"/>
      <c r="Q180" s="2">
        <v>69</v>
      </c>
      <c r="R180" s="2"/>
      <c r="S180" s="2"/>
      <c r="T180" s="2">
        <f>SUM(LARGE((D180,E180,F180,G180,H180,I180,J180,K180,L180,M180,N180,O180,P180,Q180,R180,S180),{1;2;3;4;5}))</f>
        <v>322</v>
      </c>
      <c r="U180" s="2">
        <f t="shared" si="2"/>
        <v>64.4</v>
      </c>
    </row>
    <row r="181" spans="1:21">
      <c r="A181" s="3">
        <v>14744636</v>
      </c>
      <c r="B181" s="3" t="s">
        <v>7</v>
      </c>
      <c r="C181" s="3" t="s">
        <v>135</v>
      </c>
      <c r="D181" s="2">
        <v>72</v>
      </c>
      <c r="E181" s="2"/>
      <c r="F181" s="2"/>
      <c r="G181" s="2"/>
      <c r="H181" s="2">
        <v>45</v>
      </c>
      <c r="I181" s="2">
        <v>61</v>
      </c>
      <c r="J181" s="2">
        <v>53</v>
      </c>
      <c r="K181" s="2" t="s">
        <v>379</v>
      </c>
      <c r="L181" s="2">
        <v>54</v>
      </c>
      <c r="M181" s="2">
        <v>80</v>
      </c>
      <c r="N181" s="2"/>
      <c r="O181" s="2"/>
      <c r="P181" s="2"/>
      <c r="Q181" s="2" t="s">
        <v>379</v>
      </c>
      <c r="R181" s="2"/>
      <c r="S181" s="2"/>
      <c r="T181" s="2">
        <f>SUM(LARGE((D181,E181,F181,G181,H181,I181,J181,K181,L181,M181,N181,O181,P181,Q181,R181,S181),{1;2;3;4;5}))</f>
        <v>320</v>
      </c>
      <c r="U181" s="2">
        <f t="shared" si="2"/>
        <v>64</v>
      </c>
    </row>
    <row r="182" spans="1:21">
      <c r="A182" s="3">
        <v>14744691</v>
      </c>
      <c r="B182" s="3" t="s">
        <v>11</v>
      </c>
      <c r="C182" s="3" t="s">
        <v>121</v>
      </c>
      <c r="D182" s="2">
        <v>72</v>
      </c>
      <c r="E182" s="2"/>
      <c r="F182" s="2"/>
      <c r="G182" s="2">
        <v>82</v>
      </c>
      <c r="H182" s="2">
        <v>43</v>
      </c>
      <c r="I182" s="2"/>
      <c r="J182" s="2"/>
      <c r="K182" s="2"/>
      <c r="L182" s="2"/>
      <c r="M182" s="2">
        <v>59</v>
      </c>
      <c r="N182" s="2">
        <v>54</v>
      </c>
      <c r="O182" s="2">
        <v>53</v>
      </c>
      <c r="P182" s="2"/>
      <c r="Q182" s="2" t="s">
        <v>379</v>
      </c>
      <c r="R182" s="2"/>
      <c r="S182" s="2"/>
      <c r="T182" s="2">
        <f>SUM(LARGE((D182,E182,F182,G182,H182,I182,J182,K182,L182,M182,N182,O182,P182,Q182,R182,S182),{1;2;3;4;5}))</f>
        <v>320</v>
      </c>
      <c r="U182" s="2">
        <f t="shared" si="2"/>
        <v>64</v>
      </c>
    </row>
    <row r="183" spans="1:21">
      <c r="A183" s="3">
        <v>14744558</v>
      </c>
      <c r="B183" s="3" t="s">
        <v>11</v>
      </c>
      <c r="C183" s="3" t="s">
        <v>883</v>
      </c>
      <c r="D183" s="2">
        <v>83</v>
      </c>
      <c r="E183" s="2"/>
      <c r="F183" s="2"/>
      <c r="G183" s="2"/>
      <c r="H183" s="2">
        <v>49</v>
      </c>
      <c r="I183" s="2">
        <v>66</v>
      </c>
      <c r="J183" s="2">
        <v>53</v>
      </c>
      <c r="K183" s="4">
        <v>38</v>
      </c>
      <c r="L183" s="4"/>
      <c r="M183" s="2"/>
      <c r="N183" s="2"/>
      <c r="O183" s="2"/>
      <c r="P183" s="2"/>
      <c r="Q183" s="5">
        <v>68</v>
      </c>
      <c r="R183" s="2"/>
      <c r="S183" s="2"/>
      <c r="T183" s="2">
        <f>SUM(LARGE((D183,E183,F183,G183,H183,I183,J183,K183,L183,M183,N183,O183,P183,Q183,R183,S183),{1;2;3;4;5}))</f>
        <v>319</v>
      </c>
      <c r="U183" s="2">
        <f t="shared" si="2"/>
        <v>63.8</v>
      </c>
    </row>
    <row r="184" spans="1:21">
      <c r="A184" s="3">
        <v>14744661</v>
      </c>
      <c r="B184" s="3" t="s">
        <v>11</v>
      </c>
      <c r="C184" s="3" t="s">
        <v>120</v>
      </c>
      <c r="D184" s="2">
        <v>76</v>
      </c>
      <c r="E184" s="2"/>
      <c r="F184" s="2"/>
      <c r="G184" s="2"/>
      <c r="H184" s="2">
        <v>66</v>
      </c>
      <c r="I184" s="2">
        <v>57</v>
      </c>
      <c r="J184" s="2">
        <v>53</v>
      </c>
      <c r="K184" s="2" t="s">
        <v>379</v>
      </c>
      <c r="L184" s="2">
        <v>62</v>
      </c>
      <c r="M184" s="2"/>
      <c r="N184" s="2"/>
      <c r="O184" s="2"/>
      <c r="P184" s="2"/>
      <c r="Q184" s="2" t="s">
        <v>379</v>
      </c>
      <c r="R184" s="2">
        <v>58</v>
      </c>
      <c r="S184" s="2"/>
      <c r="T184" s="2">
        <f>SUM(LARGE((D184,E184,F184,G184,H184,I184,J184,K184,L184,M184,N184,O184,P184,Q184,R184,S184),{1;2;3;4;5}))</f>
        <v>319</v>
      </c>
      <c r="U184" s="2">
        <f t="shared" si="2"/>
        <v>63.8</v>
      </c>
    </row>
    <row r="185" spans="1:21">
      <c r="A185" s="3">
        <v>14744723</v>
      </c>
      <c r="B185" s="3" t="s">
        <v>11</v>
      </c>
      <c r="C185" s="3" t="s">
        <v>184</v>
      </c>
      <c r="D185" s="2">
        <v>50</v>
      </c>
      <c r="E185" s="2">
        <v>55</v>
      </c>
      <c r="F185" s="2">
        <v>61</v>
      </c>
      <c r="G185" s="2">
        <v>62</v>
      </c>
      <c r="H185" s="2" t="s">
        <v>379</v>
      </c>
      <c r="I185" s="2"/>
      <c r="J185" s="2"/>
      <c r="K185" s="2"/>
      <c r="L185" s="2"/>
      <c r="M185" s="2"/>
      <c r="N185" s="2"/>
      <c r="O185" s="2"/>
      <c r="P185" s="2">
        <v>63</v>
      </c>
      <c r="Q185" s="2">
        <v>78</v>
      </c>
      <c r="R185" s="2"/>
      <c r="S185" s="2"/>
      <c r="T185" s="2">
        <f>SUM(LARGE((D185,E185,F185,G185,H185,I185,J185,K185,L185,M185,N185,O185,P185,Q185,R185,S185),{1;2;3;4;5}))</f>
        <v>319</v>
      </c>
      <c r="U185" s="2">
        <f t="shared" si="2"/>
        <v>63.8</v>
      </c>
    </row>
    <row r="186" spans="1:21">
      <c r="A186" s="3">
        <v>14744730</v>
      </c>
      <c r="B186" s="3" t="s">
        <v>11</v>
      </c>
      <c r="C186" s="3" t="s">
        <v>171</v>
      </c>
      <c r="D186" s="2">
        <v>64</v>
      </c>
      <c r="E186" s="2">
        <v>58</v>
      </c>
      <c r="F186" s="2">
        <v>65</v>
      </c>
      <c r="G186" s="2">
        <v>52</v>
      </c>
      <c r="H186" s="2" t="s">
        <v>379</v>
      </c>
      <c r="I186" s="2"/>
      <c r="J186" s="2"/>
      <c r="K186" s="2"/>
      <c r="L186" s="2"/>
      <c r="M186" s="2">
        <v>67</v>
      </c>
      <c r="N186" s="2"/>
      <c r="O186" s="2"/>
      <c r="P186" s="2">
        <v>64</v>
      </c>
      <c r="Q186" s="2" t="s">
        <v>379</v>
      </c>
      <c r="R186" s="2"/>
      <c r="S186" s="2"/>
      <c r="T186" s="2">
        <f>SUM(LARGE((D186,E186,F186,G186,H186,I186,J186,K186,L186,M186,N186,O186,P186,Q186,R186,S186),{1;2;3;4;5}))</f>
        <v>318</v>
      </c>
      <c r="U186" s="2">
        <f t="shared" si="2"/>
        <v>63.6</v>
      </c>
    </row>
    <row r="187" spans="1:21">
      <c r="A187" s="3">
        <v>14744673</v>
      </c>
      <c r="B187" s="3" t="s">
        <v>7</v>
      </c>
      <c r="C187" s="3" t="s">
        <v>884</v>
      </c>
      <c r="D187" s="2">
        <v>79</v>
      </c>
      <c r="E187" s="2"/>
      <c r="F187" s="2"/>
      <c r="G187" s="2">
        <v>54</v>
      </c>
      <c r="H187" s="2">
        <v>32</v>
      </c>
      <c r="I187" s="2" t="s">
        <v>379</v>
      </c>
      <c r="J187" s="2" t="s">
        <v>379</v>
      </c>
      <c r="K187" s="2" t="s">
        <v>379</v>
      </c>
      <c r="L187" s="2"/>
      <c r="M187" s="2"/>
      <c r="N187" s="2">
        <v>50</v>
      </c>
      <c r="O187" s="2">
        <v>57</v>
      </c>
      <c r="P187" s="2"/>
      <c r="Q187" s="2">
        <v>73</v>
      </c>
      <c r="R187" s="2"/>
      <c r="S187" s="2"/>
      <c r="T187" s="2">
        <f>SUM(LARGE((D187,E187,F187,G187,H187,I187,J187,K187,L187,M187,N187,O187,P187,Q187,R187,S187),{1;2;3;4;5}))</f>
        <v>313</v>
      </c>
      <c r="U187" s="2">
        <f t="shared" si="2"/>
        <v>62.6</v>
      </c>
    </row>
    <row r="188" spans="1:21">
      <c r="A188" s="3">
        <v>14744632</v>
      </c>
      <c r="B188" s="3" t="s">
        <v>11</v>
      </c>
      <c r="C188" s="3" t="s">
        <v>123</v>
      </c>
      <c r="D188" s="2">
        <v>88</v>
      </c>
      <c r="E188" s="2"/>
      <c r="F188" s="2"/>
      <c r="G188" s="2"/>
      <c r="H188" s="2">
        <v>49</v>
      </c>
      <c r="I188" s="2">
        <v>51</v>
      </c>
      <c r="J188" s="4">
        <v>35</v>
      </c>
      <c r="K188" s="2" t="s">
        <v>379</v>
      </c>
      <c r="L188" s="2">
        <v>54</v>
      </c>
      <c r="M188" s="2"/>
      <c r="N188" s="2"/>
      <c r="O188" s="2"/>
      <c r="P188" s="2"/>
      <c r="Q188" s="2" t="s">
        <v>379</v>
      </c>
      <c r="R188" s="2">
        <v>69</v>
      </c>
      <c r="S188" s="2"/>
      <c r="T188" s="2">
        <f>SUM(LARGE((D188,E188,F188,G188,H188,I188,J188,K188,L188,M188,N188,O188,P188,Q188,R188,S188),{1;2;3;4;5}))</f>
        <v>311</v>
      </c>
      <c r="U188" s="2">
        <f t="shared" si="2"/>
        <v>62.2</v>
      </c>
    </row>
    <row r="189" spans="1:21">
      <c r="A189" s="3">
        <v>14744675</v>
      </c>
      <c r="B189" s="3" t="s">
        <v>7</v>
      </c>
      <c r="C189" s="3" t="s">
        <v>177</v>
      </c>
      <c r="D189" s="2">
        <v>72</v>
      </c>
      <c r="E189" s="2"/>
      <c r="F189" s="2"/>
      <c r="G189" s="2">
        <v>55</v>
      </c>
      <c r="H189" s="2" t="s">
        <v>379</v>
      </c>
      <c r="I189" s="2" t="s">
        <v>379</v>
      </c>
      <c r="J189" s="2" t="s">
        <v>379</v>
      </c>
      <c r="K189" s="2" t="s">
        <v>379</v>
      </c>
      <c r="L189" s="2"/>
      <c r="M189" s="2"/>
      <c r="N189" s="2">
        <v>45</v>
      </c>
      <c r="O189" s="2">
        <v>49</v>
      </c>
      <c r="P189" s="2">
        <v>62</v>
      </c>
      <c r="Q189" s="2">
        <v>71</v>
      </c>
      <c r="R189" s="2"/>
      <c r="S189" s="2"/>
      <c r="T189" s="2">
        <f>SUM(LARGE((D189,E189,F189,G189,H189,I189,J189,K189,L189,M189,N189,O189,P189,Q189,R189,S189),{1;2;3;4;5}))</f>
        <v>309</v>
      </c>
      <c r="U189" s="2">
        <f t="shared" si="2"/>
        <v>61.8</v>
      </c>
    </row>
    <row r="190" spans="1:21">
      <c r="A190" s="3">
        <v>14744620</v>
      </c>
      <c r="B190" s="3" t="s">
        <v>11</v>
      </c>
      <c r="C190" s="3" t="s">
        <v>112</v>
      </c>
      <c r="D190" s="2">
        <v>73</v>
      </c>
      <c r="E190" s="2"/>
      <c r="F190" s="2"/>
      <c r="G190" s="2"/>
      <c r="H190" s="2">
        <v>56</v>
      </c>
      <c r="I190" s="2">
        <v>61</v>
      </c>
      <c r="J190" s="2">
        <v>55</v>
      </c>
      <c r="K190" s="2" t="s">
        <v>379</v>
      </c>
      <c r="L190" s="2">
        <v>55</v>
      </c>
      <c r="M190" s="2"/>
      <c r="N190" s="2"/>
      <c r="O190" s="2"/>
      <c r="P190" s="2"/>
      <c r="Q190" s="2" t="s">
        <v>379</v>
      </c>
      <c r="R190" s="2">
        <v>63</v>
      </c>
      <c r="S190" s="2"/>
      <c r="T190" s="2">
        <f>SUM(LARGE((D190,E190,F190,G190,H190,I190,J190,K190,L190,M190,N190,O190,P190,Q190,R190,S190),{1;2;3;4;5}))</f>
        <v>308</v>
      </c>
      <c r="U190" s="2">
        <f t="shared" si="2"/>
        <v>61.6</v>
      </c>
    </row>
    <row r="191" spans="1:21">
      <c r="A191" s="3">
        <v>14744635</v>
      </c>
      <c r="B191" s="3" t="s">
        <v>11</v>
      </c>
      <c r="C191" s="3" t="s">
        <v>124</v>
      </c>
      <c r="D191" s="2">
        <v>72</v>
      </c>
      <c r="E191" s="2"/>
      <c r="F191" s="2"/>
      <c r="G191" s="2"/>
      <c r="H191" s="2">
        <v>48</v>
      </c>
      <c r="I191" s="2">
        <v>56</v>
      </c>
      <c r="J191" s="2">
        <v>52</v>
      </c>
      <c r="K191" s="2" t="s">
        <v>379</v>
      </c>
      <c r="L191" s="2">
        <v>52</v>
      </c>
      <c r="M191" s="2">
        <v>74</v>
      </c>
      <c r="N191" s="2"/>
      <c r="O191" s="2"/>
      <c r="P191" s="2"/>
      <c r="Q191" s="2" t="s">
        <v>379</v>
      </c>
      <c r="R191" s="2"/>
      <c r="S191" s="2"/>
      <c r="T191" s="2">
        <f>SUM(LARGE((D191,E191,F191,G191,H191,I191,J191,K191,L191,M191,N191,O191,P191,Q191,R191,S191),{1;2;3;4;5}))</f>
        <v>306</v>
      </c>
      <c r="U191" s="2">
        <f t="shared" si="2"/>
        <v>61.2</v>
      </c>
    </row>
    <row r="192" spans="1:21">
      <c r="A192" s="3">
        <v>14744637</v>
      </c>
      <c r="B192" s="3" t="s">
        <v>11</v>
      </c>
      <c r="C192" s="3" t="s">
        <v>131</v>
      </c>
      <c r="D192" s="2">
        <v>62</v>
      </c>
      <c r="E192" s="2"/>
      <c r="F192" s="2"/>
      <c r="G192" s="2"/>
      <c r="H192" s="2">
        <v>59</v>
      </c>
      <c r="I192" s="2">
        <v>61</v>
      </c>
      <c r="J192" s="2">
        <v>53</v>
      </c>
      <c r="K192" s="2" t="s">
        <v>379</v>
      </c>
      <c r="L192" s="2">
        <v>50</v>
      </c>
      <c r="M192" s="2">
        <v>69</v>
      </c>
      <c r="N192" s="2"/>
      <c r="O192" s="2"/>
      <c r="P192" s="2"/>
      <c r="Q192" s="2" t="s">
        <v>379</v>
      </c>
      <c r="R192" s="2"/>
      <c r="S192" s="2"/>
      <c r="T192" s="2">
        <f>SUM(LARGE((D192,E192,F192,G192,H192,I192,J192,K192,L192,M192,N192,O192,P192,Q192,R192,S192),{1;2;3;4;5}))</f>
        <v>304</v>
      </c>
      <c r="U192" s="2">
        <f t="shared" si="2"/>
        <v>60.8</v>
      </c>
    </row>
    <row r="193" spans="1:21">
      <c r="A193" s="3">
        <v>14744668</v>
      </c>
      <c r="B193" s="3" t="s">
        <v>11</v>
      </c>
      <c r="C193" s="3" t="s">
        <v>114</v>
      </c>
      <c r="D193" s="2">
        <v>75</v>
      </c>
      <c r="E193" s="2"/>
      <c r="F193" s="2"/>
      <c r="G193" s="2"/>
      <c r="H193" s="2">
        <v>43</v>
      </c>
      <c r="I193" s="2">
        <v>39</v>
      </c>
      <c r="J193" s="2">
        <v>54</v>
      </c>
      <c r="K193" s="2" t="s">
        <v>379</v>
      </c>
      <c r="L193" s="2">
        <v>64</v>
      </c>
      <c r="M193" s="2"/>
      <c r="N193" s="2"/>
      <c r="O193" s="2"/>
      <c r="P193" s="2"/>
      <c r="Q193" s="2" t="s">
        <v>379</v>
      </c>
      <c r="R193" s="2">
        <v>68</v>
      </c>
      <c r="S193" s="2"/>
      <c r="T193" s="2">
        <f>SUM(LARGE((D193,E193,F193,G193,H193,I193,J193,K193,L193,M193,N193,O193,P193,Q193,R193,S193),{1;2;3;4;5}))</f>
        <v>304</v>
      </c>
      <c r="U193" s="2">
        <f t="shared" si="2"/>
        <v>60.8</v>
      </c>
    </row>
    <row r="194" spans="1:21">
      <c r="A194" s="3">
        <v>14744626</v>
      </c>
      <c r="B194" s="3" t="s">
        <v>11</v>
      </c>
      <c r="C194" s="3" t="s">
        <v>142</v>
      </c>
      <c r="D194" s="2">
        <v>67</v>
      </c>
      <c r="E194" s="2"/>
      <c r="F194" s="2"/>
      <c r="G194" s="2"/>
      <c r="H194" s="2">
        <v>65</v>
      </c>
      <c r="I194" s="2">
        <v>58</v>
      </c>
      <c r="J194" s="4">
        <v>40</v>
      </c>
      <c r="K194" s="2" t="s">
        <v>379</v>
      </c>
      <c r="L194" s="2">
        <v>55</v>
      </c>
      <c r="M194" s="2"/>
      <c r="N194" s="2"/>
      <c r="O194" s="2"/>
      <c r="P194" s="2"/>
      <c r="Q194" s="2" t="s">
        <v>379</v>
      </c>
      <c r="R194" s="2">
        <v>58</v>
      </c>
      <c r="S194" s="2"/>
      <c r="T194" s="2">
        <f>SUM(LARGE((D194,E194,F194,G194,H194,I194,J194,K194,L194,M194,N194,O194,P194,Q194,R194,S194),{1;2;3;4;5}))</f>
        <v>303</v>
      </c>
      <c r="U194" s="2">
        <f t="shared" si="2"/>
        <v>60.6</v>
      </c>
    </row>
    <row r="195" spans="1:21">
      <c r="A195" s="3">
        <v>14744625</v>
      </c>
      <c r="B195" s="3" t="s">
        <v>11</v>
      </c>
      <c r="C195" s="3" t="s">
        <v>139</v>
      </c>
      <c r="D195" s="2">
        <v>53</v>
      </c>
      <c r="E195" s="2"/>
      <c r="F195" s="2"/>
      <c r="G195" s="2"/>
      <c r="H195" s="2">
        <v>43</v>
      </c>
      <c r="I195" s="2">
        <v>64</v>
      </c>
      <c r="J195" s="4">
        <v>39</v>
      </c>
      <c r="K195" s="2" t="s">
        <v>379</v>
      </c>
      <c r="L195" s="2">
        <v>50</v>
      </c>
      <c r="M195" s="2">
        <v>74</v>
      </c>
      <c r="N195" s="2"/>
      <c r="O195" s="2"/>
      <c r="P195" s="2"/>
      <c r="Q195" s="2" t="s">
        <v>379</v>
      </c>
      <c r="R195" s="2"/>
      <c r="S195" s="2"/>
      <c r="T195" s="2">
        <f>SUM(LARGE((D195,E195,F195,G195,H195,I195,J195,K195,L195,M195,N195,O195,P195,Q195,R195,S195),{1;2;3;4;5}))</f>
        <v>284</v>
      </c>
      <c r="U195" s="2">
        <f t="shared" si="2"/>
        <v>56.8</v>
      </c>
    </row>
    <row r="196" spans="1:21">
      <c r="A196" s="3">
        <v>14744724</v>
      </c>
      <c r="B196" s="3" t="s">
        <v>7</v>
      </c>
      <c r="C196" s="3" t="s">
        <v>181</v>
      </c>
      <c r="D196" s="2">
        <v>47</v>
      </c>
      <c r="E196" s="2">
        <v>48</v>
      </c>
      <c r="F196" s="2">
        <v>45</v>
      </c>
      <c r="G196" s="2">
        <v>58</v>
      </c>
      <c r="H196" s="2" t="s">
        <v>379</v>
      </c>
      <c r="I196" s="2"/>
      <c r="J196" s="2"/>
      <c r="K196" s="2"/>
      <c r="L196" s="2"/>
      <c r="M196" s="2"/>
      <c r="N196" s="2"/>
      <c r="O196" s="2"/>
      <c r="P196" s="2">
        <v>45</v>
      </c>
      <c r="Q196" s="2">
        <v>52</v>
      </c>
      <c r="R196" s="2"/>
      <c r="S196" s="2"/>
      <c r="T196" s="2">
        <f>SUM(LARGE((D196,E196,F196,G196,H196,I196,J196,K196,L196,M196,N196,O196,P196,Q196,R196,S196),{1;2;3;4;5}))</f>
        <v>250</v>
      </c>
      <c r="U196" s="2">
        <f t="shared" si="2"/>
        <v>50</v>
      </c>
    </row>
  </sheetData>
  <mergeCells count="2">
    <mergeCell ref="A1:S1"/>
    <mergeCell ref="A2:S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X-2022-23</vt:lpstr>
      <vt:lpstr>X-2023-24</vt:lpstr>
      <vt:lpstr>X-2024-25</vt:lpstr>
      <vt:lpstr>XII-2022-23</vt:lpstr>
      <vt:lpstr>XII-2023-24</vt:lpstr>
      <vt:lpstr>XII-2024-25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Rao Man Singh</cp:lastModifiedBy>
  <dcterms:created xsi:type="dcterms:W3CDTF">2025-08-26T07:57:00Z</dcterms:created>
  <cp:lastPrinted>2025-08-26T08:16:00Z</cp:lastPrinted>
  <dcterms:modified xsi:type="dcterms:W3CDTF">2026-02-28T08:41:03Z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122D626A969F4F9396CC6EFAF69A6F12_13</vt:lpwstr>
  </property>
  <property fmtid="{D5CDD505-2E9C-101B-9397-08002B2CF9AE}" pid="3" name="KSOProductBuildVer">
    <vt:lpwstr>1033-12.2.0.23196</vt:lpwstr>
  </property>
</Properties>
</file>